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30"/>
  </bookViews>
  <sheets>
    <sheet name="项目明细及报价清单" sheetId="4" r:id="rId1"/>
  </sheets>
  <definedNames>
    <definedName name="_xlnm._FilterDatabase" localSheetId="0" hidden="1">项目明细及报价清单!$A$4:$I$131</definedName>
    <definedName name="_xlnm.Print_Titles" localSheetId="0">项目明细及报价清单!$4:$4</definedName>
  </definedNames>
  <calcPr calcId="144525"/>
</workbook>
</file>

<file path=xl/sharedStrings.xml><?xml version="1.0" encoding="utf-8"?>
<sst xmlns="http://schemas.openxmlformats.org/spreadsheetml/2006/main" count="630" uniqueCount="274">
  <si>
    <t>附件四 《2025至2026年度弱电系统维保项目明细及报价清单》</t>
  </si>
  <si>
    <t>说明：发票为含增值税专用发票，设备材料类税率13%，人工服务类税率6%。</t>
  </si>
  <si>
    <t>一、综合布线</t>
  </si>
  <si>
    <t>序号</t>
  </si>
  <si>
    <t>项目</t>
  </si>
  <si>
    <t>品牌</t>
  </si>
  <si>
    <t>规格型号</t>
  </si>
  <si>
    <t>参数/要求</t>
  </si>
  <si>
    <t>单位</t>
  </si>
  <si>
    <t>数量</t>
  </si>
  <si>
    <t>税率</t>
  </si>
  <si>
    <t>不含税单价（元）</t>
  </si>
  <si>
    <t>含税单价（元）</t>
  </si>
  <si>
    <t>配线架</t>
  </si>
  <si>
    <t>知名品牌</t>
  </si>
  <si>
    <t>国标</t>
  </si>
  <si>
    <t>六类24口</t>
  </si>
  <si>
    <t>个</t>
  </si>
  <si>
    <t>理线架</t>
  </si>
  <si>
    <t>大对数电话缆</t>
  </si>
  <si>
    <t>10对</t>
  </si>
  <si>
    <t>米</t>
  </si>
  <si>
    <t>25对</t>
  </si>
  <si>
    <t>电话线</t>
  </si>
  <si>
    <t>2芯电话线</t>
  </si>
  <si>
    <t>超五类工程网线</t>
  </si>
  <si>
    <t>305米超五类非屏蔽网线（0.50±0.01mm）以上</t>
  </si>
  <si>
    <t>箱</t>
  </si>
  <si>
    <t>六类工程网线</t>
  </si>
  <si>
    <t>305米六类非屏蔽纯铜6类千兆双绞线。UTP CAT6 工程级双绞线；支持速率≥1Gbps,支持 POE 供电，线规符合 AWG23,单股导体线径≥0.55mm，绝缘层为高密度聚乙烯（HDPE），外护为聚氯乙烯（PVC），骨芯结构为十字龙骨芯，运行温度范围优于-20 至 60℃，安装温度范围优于（含）0 至 50℃。</t>
  </si>
  <si>
    <t>六类低烟无卤网线</t>
  </si>
  <si>
    <t>305米六类非屏蔽低烟无卤6类千兆阻燃双绞线；</t>
  </si>
  <si>
    <t>六类屏蔽网线</t>
  </si>
  <si>
    <t>305米六类屏蔽低烟无卤6类千兆阻燃双绞线</t>
  </si>
  <si>
    <t>网络模块</t>
  </si>
  <si>
    <t>超五类网络免打模块</t>
  </si>
  <si>
    <t>六类网络免打模块</t>
  </si>
  <si>
    <t>六类屏蔽网络免打模块</t>
  </si>
  <si>
    <t>网络模块面板</t>
  </si>
  <si>
    <t>通用超五/六/七类86型网络模块单口面板</t>
  </si>
  <si>
    <t>通用超五/六/七类86型网络模块双口面板</t>
  </si>
  <si>
    <t>通用超五/六/七类86型网络模块四口面板</t>
  </si>
  <si>
    <t>网线跳线</t>
  </si>
  <si>
    <t xml:space="preserve"> 5 米超五类非屏蔽双绞线跳线</t>
  </si>
  <si>
    <t>根</t>
  </si>
  <si>
    <t xml:space="preserve"> 2 米超五类非屏蔽双绞线跳线</t>
  </si>
  <si>
    <t xml:space="preserve"> 5 米六类非屏蔽双绞线跳线</t>
  </si>
  <si>
    <t xml:space="preserve"> 2 米六类非屏蔽双绞线跳线</t>
  </si>
  <si>
    <t>光纤</t>
  </si>
  <si>
    <t>光缆6芯、单模</t>
  </si>
  <si>
    <t>光缆12芯、单模</t>
  </si>
  <si>
    <t>光纤熔接包</t>
  </si>
  <si>
    <t>光纤防水熔接包</t>
  </si>
  <si>
    <t>耦合器</t>
  </si>
  <si>
    <t>ST-ST头</t>
  </si>
  <si>
    <t>套</t>
  </si>
  <si>
    <t>光端盒</t>
  </si>
  <si>
    <t>24口</t>
  </si>
  <si>
    <t>8口</t>
  </si>
  <si>
    <t>光纤跳线</t>
  </si>
  <si>
    <t>纤跳线 SC-LC，FC-LC,LC-LC单模3M</t>
  </si>
  <si>
    <t>纤跳线 SC-LC，FC-LC,LC-LC单模5M</t>
  </si>
  <si>
    <t>纤跳线 SC-LC，FC-LC,LC-LC单模10M</t>
  </si>
  <si>
    <t>HDMI线</t>
  </si>
  <si>
    <t>5米HDMI线2.0版 4K60Hz数字高清线</t>
  </si>
  <si>
    <t>10米HDMI线2.0版 4K60Hz数字高清线</t>
  </si>
  <si>
    <t>15米HDMI线2.0版 4K60Hz数字高清线</t>
  </si>
  <si>
    <t>电源线</t>
  </si>
  <si>
    <t>RVV2*1.0平方护套电源线</t>
  </si>
  <si>
    <t>RVV2*1.5平方护套电源线</t>
  </si>
  <si>
    <t>RVV3*2.5平方护套电源线</t>
  </si>
  <si>
    <t>机柜</t>
  </si>
  <si>
    <t>0.6米  600*550*400mm</t>
  </si>
  <si>
    <t>0.35米  350*550*400mm</t>
  </si>
  <si>
    <t>PDU</t>
  </si>
  <si>
    <t>10A 8孔 防雷PDU配线长度3米</t>
  </si>
  <si>
    <t>插线板</t>
  </si>
  <si>
    <t>8位五孔总控 3米 配线3*1.0mm以上</t>
  </si>
  <si>
    <t>插座</t>
  </si>
  <si>
    <t>86型5孔明装插座</t>
  </si>
  <si>
    <t>底盒</t>
  </si>
  <si>
    <t>86型明装底盒</t>
  </si>
  <si>
    <t>投影支架</t>
  </si>
  <si>
    <t>加长型1.5投影吊装支架</t>
  </si>
  <si>
    <t>接线端子</t>
  </si>
  <si>
    <t>接线端子 100 个/盒</t>
  </si>
  <si>
    <t>盒</t>
  </si>
  <si>
    <t>RJ45 头</t>
  </si>
  <si>
    <t>超五类非屏蔽水晶头100 个/盒</t>
  </si>
  <si>
    <t>六类非屏蔽水晶头100 个/盒</t>
  </si>
  <si>
    <t>RJ46 头</t>
  </si>
  <si>
    <t>六类屏蔽水晶头101 个/盒</t>
  </si>
  <si>
    <t>PVC线槽</t>
  </si>
  <si>
    <t>60MM*40MM线槽</t>
  </si>
  <si>
    <t>30MM*19MM线槽</t>
  </si>
  <si>
    <t>24MM*14MM线槽</t>
  </si>
  <si>
    <t>PVC线管</t>
  </si>
  <si>
    <r>
      <rPr>
        <sz val="10"/>
        <color rgb="FF000000"/>
        <rFont val="Calibri"/>
        <charset val="134"/>
      </rPr>
      <t>ф</t>
    </r>
    <r>
      <rPr>
        <sz val="10"/>
        <color rgb="FF000000"/>
        <rFont val="仿宋"/>
        <charset val="134"/>
      </rPr>
      <t>25MM PVC线管</t>
    </r>
  </si>
  <si>
    <t>金属桥架</t>
  </si>
  <si>
    <t>100*75桥架</t>
  </si>
  <si>
    <t>50*50桥架</t>
  </si>
  <si>
    <t>镀锌铁管</t>
  </si>
  <si>
    <r>
      <rPr>
        <sz val="10"/>
        <color rgb="FF000000"/>
        <rFont val="Calibri"/>
        <charset val="134"/>
      </rPr>
      <t>ф</t>
    </r>
    <r>
      <rPr>
        <sz val="10"/>
        <color rgb="FF000000"/>
        <rFont val="仿宋"/>
        <charset val="134"/>
      </rPr>
      <t>20MM镀锌铁管</t>
    </r>
  </si>
  <si>
    <r>
      <rPr>
        <sz val="10"/>
        <color rgb="FF000000"/>
        <rFont val="Calibri"/>
        <charset val="134"/>
      </rPr>
      <t>ф</t>
    </r>
    <r>
      <rPr>
        <sz val="10"/>
        <color rgb="FF000000"/>
        <rFont val="仿宋"/>
        <charset val="134"/>
      </rPr>
      <t>25MM镀锌铁管</t>
    </r>
  </si>
  <si>
    <t>布线费</t>
  </si>
  <si>
    <t>——</t>
  </si>
  <si>
    <t>信息点网线布线</t>
  </si>
  <si>
    <t>点</t>
  </si>
  <si>
    <t>电话点布线</t>
  </si>
  <si>
    <t>车间、生产线金属桥架安装服务</t>
  </si>
  <si>
    <t>车间、生产线穿线管安装服务</t>
  </si>
  <si>
    <t>光纤布线</t>
  </si>
  <si>
    <t>光纤熔接</t>
  </si>
  <si>
    <t>芯</t>
  </si>
  <si>
    <t>光纤熔接：不足12芯按次计算</t>
  </si>
  <si>
    <t>次</t>
  </si>
  <si>
    <t>人工服务费</t>
  </si>
  <si>
    <t>一般人工服务费</t>
  </si>
  <si>
    <t>人/天</t>
  </si>
  <si>
    <t>特殊工具</t>
  </si>
  <si>
    <t>电焊机（含具备资质的操作人员）</t>
  </si>
  <si>
    <t>登高车：5天/次，支持14米登高。</t>
  </si>
  <si>
    <t>单价小计 A1</t>
  </si>
  <si>
    <t>二、网络设备</t>
  </si>
  <si>
    <t>参考品牌</t>
  </si>
  <si>
    <t>参考型号</t>
  </si>
  <si>
    <t>要求说明</t>
  </si>
  <si>
    <t>48口接入交换机</t>
  </si>
  <si>
    <t>H3C</t>
  </si>
  <si>
    <t>S5130V2-52P-LI</t>
  </si>
  <si>
    <t>1. 性能：整机交换容量 ≥496Gbps；转发性能 ≥126Mpps 
2. 端口：≥48千兆电+4千兆SFP
3. MAC地址表≥16K，IPv4路由表容量≥512，ARP≥1K
4. . 支持IPv4/IPv6静态路由，支持RIP/RIPng，OSPFV2/V3
5. 交换机支持≥9台物理设备虚拟化技术，支持完善的堆叠分裂检测机制，堆叠分裂后能自动完成MAC和IP地址的重配置，无需手动干预
6. 实现ERPS功能，能够快速阻断环路，链路收敛时间≤50ms
7. 实现CPU保护功能，能限制非法报文对CPU的攻击，保护交换机在各种环境下稳定工作 
8.支持RRPP（快速环网保护协议），环网故障恢复时间不超过50ms，支持Smartlink，支持PVST功能；</t>
  </si>
  <si>
    <t>台</t>
  </si>
  <si>
    <t>24口接入交换机</t>
  </si>
  <si>
    <t>S5130V2-28P-LI</t>
  </si>
  <si>
    <t>1. 性能：整机交换容量 ≥336Gbps；转发性能 ≥108Mpps 
2. 端口：≥24千兆电+4千兆SFP
3. MAC地址表≥16K，IPv4路由表容量≥512，ARP≥1K
4. . 支持IPv4/IPv6静态路由，支持RIP/RIPng，OSPFV2/V3
5. 交换机支持≥9台物理设备虚拟化技术，支持完善的堆叠分裂检测机制，堆叠分裂后能自动完成MAC和IP地址的重配置，无需手动干预
6. 实现ERPS功能，能够快速阻断环路，链路收敛时间≤50ms
7. 实现CPU保护功能，能限制非法报文对CPU的攻击，保护交换机在各种环境下稳定工作 
8.支持RRPP（快速环网保护协议），环网故障恢复时间不超过50ms，支持Smartlink，支持PVST功能；
9. 支持SNMP V1/V2/V3、RMON、SSHV2；支持端口休眠，关闭没有应用的端口，节省能源</t>
  </si>
  <si>
    <t>16口接入交换机</t>
  </si>
  <si>
    <t>S5130V2-20P-LI</t>
  </si>
  <si>
    <t>1．性能：整机交换容量 ≥336Gbps；转发性能 ≥96Mpps
2.固定接口：16*10/100/1000BASE-T电口+4*1000BASE-X SFP端口；
3.支持基于端口的VLAN，支持QinQ、灵活QinQ；
4.支持IPv4/IPv6静态路由，支持RIP/RIPng，OSPF v2/v3，支持组播VLAN；
5.支持STP/RSTP/MSTP协议
6.支持命令行接口（CLI）配置，支持Telnet远程配置，支持通过Console口配置；</t>
  </si>
  <si>
    <t>8口接入交换机</t>
  </si>
  <si>
    <t>S1208V</t>
  </si>
  <si>
    <t>1．性能：整机交换容量 ≥16Gbps；转发性能 ≥11.9Mpps
2.固定端口：8个10/100/1000M以太网端口，背板交换容量：16Gbps，转发能力：11.9Mpps；</t>
  </si>
  <si>
    <t>5口接入交换机</t>
  </si>
  <si>
    <t>S1205V</t>
  </si>
  <si>
    <t>1．性能：整机交换容量 ≥10Gbps；转发性能 ≥7.4Mpps 
2.固定端口：5个10/100/1000M以太网端口，背板交换容量：10Gbps，转发能力：7.4Mpps；</t>
  </si>
  <si>
    <t>16口POE交换机</t>
  </si>
  <si>
    <t>S1218F-HPWR</t>
  </si>
  <si>
    <t>1．性能：整机交换容量 ≥36Gbps；转发性能 ≥28.8Mpps
2.固定端口：16个10/100/1000Base-T电口(包含两个uplink口，可作为上行口)，2个1000Base-X SFP端口（uplink）；支持PoE+，整机最大输出：225W，单端口最大供电功率 30W；</t>
  </si>
  <si>
    <t>8口POE交换机</t>
  </si>
  <si>
    <t>S1210F-HPWR</t>
  </si>
  <si>
    <t>1．性能：背板交换容量 ≥20Gbps，转发能力 ≥14Mpps
2.固定端口：8个10/100/1000M以太网端口，2个1000BASE-X SFP端口；PoE 供电功率≥125W;</t>
  </si>
  <si>
    <t>光纤收发器</t>
  </si>
  <si>
    <t>FC01G-3A/3B</t>
  </si>
  <si>
    <t>一光一电千兆单模单纤收发器</t>
  </si>
  <si>
    <t>对</t>
  </si>
  <si>
    <t>FC01G-3A+FC04G-3B</t>
  </si>
  <si>
    <t>一光四电千兆单模单纤收发器</t>
  </si>
  <si>
    <t>FC01-20A/B</t>
  </si>
  <si>
    <t>一光一电百兆单模单纤收发器</t>
  </si>
  <si>
    <t>千兆单模</t>
  </si>
  <si>
    <t>SFP-GE-LX-SM1310-D</t>
  </si>
  <si>
    <t>千兆1310nm,10km,LC光模块</t>
  </si>
  <si>
    <t>块</t>
  </si>
  <si>
    <t>千兆多模</t>
  </si>
  <si>
    <t>SFP-GE-LX-MM850-D</t>
  </si>
  <si>
    <t>千兆850nm,0.55km,LC光模块</t>
  </si>
  <si>
    <t>无线 AP 授权</t>
  </si>
  <si>
    <t>LIS-WX-8-BE</t>
  </si>
  <si>
    <t>H3C WX系列控制器无线AP管理授权</t>
  </si>
  <si>
    <t>无线AP</t>
  </si>
  <si>
    <t>EWP-WA6520-FIT</t>
  </si>
  <si>
    <t>内置天线双频四流802.11ax/ac/n无线接入点</t>
  </si>
  <si>
    <t>单价小计 A2</t>
  </si>
  <si>
    <t>三、视频监控设备</t>
  </si>
  <si>
    <t>监控支架</t>
  </si>
  <si>
    <t>海康</t>
  </si>
  <si>
    <t>适配摄像机型</t>
  </si>
  <si>
    <t>球机吊装支架加长杆</t>
  </si>
  <si>
    <t>通用吊装支架</t>
  </si>
  <si>
    <t>150-300cm伸缩范围，匹配现有设备及环境</t>
  </si>
  <si>
    <t>室外壁挂监控箱</t>
  </si>
  <si>
    <t>DS-CCU400</t>
  </si>
  <si>
    <t>室外防水防尘布线抱杆箱400*500*300mm DS-CCU400</t>
  </si>
  <si>
    <t>摄像机电源</t>
  </si>
  <si>
    <t>海康/小耳朵</t>
  </si>
  <si>
    <t>DC12V/2A 监控摄像头防水电源</t>
  </si>
  <si>
    <t>AC24V/3A 监控摄像头防水电源</t>
  </si>
  <si>
    <t>摄像机</t>
  </si>
  <si>
    <t>DS-2CD3T46WDV3-I3</t>
  </si>
  <si>
    <t>400万像素枪机，支持POE供电，可接入现有监控系统，含配套电源、支架</t>
  </si>
  <si>
    <t>DS-2CD3346WDV3-I</t>
  </si>
  <si>
    <t>400万像素半球机，支持POE供电，可接入现有监控系统，含配套电源、支架</t>
  </si>
  <si>
    <t>DS-2DC4423IW-DE</t>
  </si>
  <si>
    <t>400万像素4寸球机，支持POE供电，可接入现有监控系统，含配套电源、支架</t>
  </si>
  <si>
    <t>监控硬盘</t>
  </si>
  <si>
    <t>希捷/西数</t>
  </si>
  <si>
    <t>监控级4T硬盘</t>
  </si>
  <si>
    <t>监控级8T硬盘</t>
  </si>
  <si>
    <t>POE电源分离器</t>
  </si>
  <si>
    <t>监控电源POE标准隔离型分离器</t>
  </si>
  <si>
    <t>视频监视器维修</t>
  </si>
  <si>
    <t>43寸液晶监视器维修</t>
  </si>
  <si>
    <t>单价小计 A3</t>
  </si>
  <si>
    <t>四、一卡通系统</t>
  </si>
  <si>
    <t>员工白卡</t>
  </si>
  <si>
    <t>复旦</t>
  </si>
  <si>
    <t>S50</t>
  </si>
  <si>
    <t>IC白卡</t>
  </si>
  <si>
    <t>张</t>
  </si>
  <si>
    <t>发卡器</t>
  </si>
  <si>
    <t>达实</t>
  </si>
  <si>
    <t>DAC FK4160</t>
  </si>
  <si>
    <t>达实 DAC FK4160</t>
  </si>
  <si>
    <t>台式消费机</t>
  </si>
  <si>
    <t>DAC XF4870</t>
  </si>
  <si>
    <t>达实 DAC XF4870 32位</t>
  </si>
  <si>
    <t>消费机软键盘</t>
  </si>
  <si>
    <t>适配现有设备</t>
  </si>
  <si>
    <t>单价小计 A4</t>
  </si>
  <si>
    <t>五、广播系统</t>
  </si>
  <si>
    <t>CD播放器</t>
  </si>
  <si>
    <t>ITC</t>
  </si>
  <si>
    <t>T-6221</t>
  </si>
  <si>
    <t>广播话筒</t>
  </si>
  <si>
    <t>T-521A</t>
  </si>
  <si>
    <t>节目定时器</t>
  </si>
  <si>
    <t>T-6205</t>
  </si>
  <si>
    <t>前置放大器</t>
  </si>
  <si>
    <t>T-6201</t>
  </si>
  <si>
    <t>数据转换IP终端</t>
  </si>
  <si>
    <t>T-6713</t>
  </si>
  <si>
    <t>音柱</t>
  </si>
  <si>
    <t>T-804</t>
  </si>
  <si>
    <t>室外豪华型防水</t>
  </si>
  <si>
    <t>单价小计 A5</t>
  </si>
  <si>
    <t>六、停车场管理系统</t>
  </si>
  <si>
    <t>道闸遥控功能模块</t>
  </si>
  <si>
    <t>富士</t>
  </si>
  <si>
    <t>道闸遥控器</t>
  </si>
  <si>
    <t>地感线圈</t>
  </si>
  <si>
    <t>DAC DG01</t>
  </si>
  <si>
    <t>软件加密狗</t>
  </si>
  <si>
    <t>FJC-Z613</t>
  </si>
  <si>
    <t>单价小计 A6</t>
  </si>
  <si>
    <t>七、巡更系统</t>
  </si>
  <si>
    <t>地点钮</t>
  </si>
  <si>
    <t>蓝卡</t>
  </si>
  <si>
    <t>BLC-7-27</t>
  </si>
  <si>
    <t>胶囊状信息钮</t>
  </si>
  <si>
    <t>BLC-6-28</t>
  </si>
  <si>
    <t>国标，适配系统</t>
  </si>
  <si>
    <t>信息钮</t>
  </si>
  <si>
    <t>BLC-22</t>
  </si>
  <si>
    <t>钮扣状</t>
  </si>
  <si>
    <t>巡检器</t>
  </si>
  <si>
    <t>BP-2012S</t>
  </si>
  <si>
    <t>支</t>
  </si>
  <si>
    <t>专用无线通讯座</t>
  </si>
  <si>
    <t>BS-1000</t>
  </si>
  <si>
    <t>单价小计 A7</t>
  </si>
  <si>
    <t>赋权重不含税单价合计</t>
  </si>
  <si>
    <t>维保类别名称</t>
  </si>
  <si>
    <t>不含税单价小计（元）</t>
  </si>
  <si>
    <t>权重</t>
  </si>
  <si>
    <t>赋权重不含税单价（元）</t>
  </si>
  <si>
    <t>备注</t>
  </si>
  <si>
    <t>综合布线A1</t>
  </si>
  <si>
    <t>赋权重不含税单价合计=Σ综合布线*35%+Σ网络设备*25%+Σ视频监控设备*20%+Σ一卡通系统*5%+Σ广播系统*5%+Σ停车场管理系统*5%+Σ巡更系统*5%。</t>
  </si>
  <si>
    <t>网络设备A2</t>
  </si>
  <si>
    <t>视频监控设备A3</t>
  </si>
  <si>
    <t>一卡通系统A4</t>
  </si>
  <si>
    <t>广播系统A5</t>
  </si>
  <si>
    <t>停车场管理系统A6</t>
  </si>
  <si>
    <t>巡更系统A7</t>
  </si>
  <si>
    <t>不含税单价合计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</si>
</sst>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2"/>
      <color rgb="FF000000"/>
      <name val="黑体"/>
      <charset val="134"/>
    </font>
    <font>
      <sz val="10"/>
      <color rgb="FF000000"/>
      <name val="仿宋"/>
      <charset val="134"/>
    </font>
    <font>
      <b/>
      <sz val="10"/>
      <color rgb="FF000000"/>
      <name val="仿宋"/>
      <charset val="134"/>
    </font>
    <font>
      <sz val="10"/>
      <name val="仿宋"/>
      <charset val="134"/>
    </font>
    <font>
      <sz val="10"/>
      <color rgb="FF000000"/>
      <name val="Calibri"/>
      <charset val="134"/>
    </font>
    <font>
      <sz val="11"/>
      <color rgb="FF000000"/>
      <name val="宋体"/>
      <charset val="134"/>
    </font>
    <font>
      <b/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23" fillId="13" borderId="2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04">
    <xf numFmtId="0" fontId="0" fillId="0" borderId="0" xfId="0"/>
    <xf numFmtId="0" fontId="1" fillId="0" borderId="0" xfId="0" applyFont="1" applyBorder="1" applyAlignment="1"/>
    <xf numFmtId="0" fontId="1" fillId="0" borderId="0" xfId="0" applyFont="1" applyAlignment="1"/>
    <xf numFmtId="0" fontId="1" fillId="0" borderId="0" xfId="0" applyFont="1" applyFill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9" fontId="3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top" wrapText="1"/>
    </xf>
    <xf numFmtId="9" fontId="5" fillId="0" borderId="2" xfId="0" applyNumberFormat="1" applyFont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43" fontId="4" fillId="0" borderId="1" xfId="0" applyNumberFormat="1" applyFont="1" applyBorder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/>
    </xf>
    <xf numFmtId="177" fontId="1" fillId="0" borderId="2" xfId="0" applyNumberFormat="1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/>
    </xf>
    <xf numFmtId="177" fontId="1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top" wrapText="1"/>
    </xf>
    <xf numFmtId="177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9" fontId="4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4" fillId="0" borderId="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Border="1" applyAlignment="1"/>
    <xf numFmtId="43" fontId="4" fillId="0" borderId="2" xfId="0" applyNumberFormat="1" applyFont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/>
    <xf numFmtId="177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43" fontId="1" fillId="0" borderId="2" xfId="0" applyNumberFormat="1" applyFont="1" applyBorder="1"/>
    <xf numFmtId="9" fontId="1" fillId="0" borderId="2" xfId="0" applyNumberFormat="1" applyFont="1" applyBorder="1" applyAlignment="1">
      <alignment horizontal="center" wrapText="1"/>
    </xf>
    <xf numFmtId="43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43" fontId="1" fillId="0" borderId="11" xfId="0" applyNumberFormat="1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center" wrapText="1"/>
    </xf>
    <xf numFmtId="43" fontId="4" fillId="0" borderId="0" xfId="0" applyNumberFormat="1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163"/>
  <sheetViews>
    <sheetView tabSelected="1" zoomScale="90" zoomScaleNormal="90" workbookViewId="0">
      <pane xSplit="2" ySplit="4" topLeftCell="C134" activePane="bottomRight" state="frozen"/>
      <selection/>
      <selection pane="topRight"/>
      <selection pane="bottomLeft"/>
      <selection pane="bottomRight" activeCell="K143" sqref="K143"/>
    </sheetView>
  </sheetViews>
  <sheetFormatPr defaultColWidth="9" defaultRowHeight="13"/>
  <cols>
    <col min="1" max="1" width="5.91666666666667" style="5" customWidth="1"/>
    <col min="2" max="2" width="16.3" style="6" customWidth="1"/>
    <col min="3" max="3" width="9.6" style="6" customWidth="1"/>
    <col min="4" max="4" width="12.6916666666667" style="7" customWidth="1"/>
    <col min="5" max="5" width="57.225" style="8" customWidth="1"/>
    <col min="6" max="6" width="5.18333333333333" style="6" customWidth="1"/>
    <col min="7" max="7" width="4.80833333333333" style="6" customWidth="1"/>
    <col min="8" max="8" width="6.00833333333333" style="9" customWidth="1"/>
    <col min="9" max="9" width="9.625" style="10" customWidth="1"/>
    <col min="10" max="10" width="10.0916666666667" style="5" customWidth="1"/>
    <col min="11" max="11" width="15.875" style="6" customWidth="1"/>
    <col min="12" max="12" width="8.65" style="6" customWidth="1"/>
    <col min="13" max="16384" width="9" style="6"/>
  </cols>
  <sheetData>
    <row r="1" s="1" customFormat="1" ht="24" customHeight="1" spans="1:10">
      <c r="A1" s="11" t="s">
        <v>0</v>
      </c>
      <c r="B1" s="11"/>
      <c r="C1" s="11"/>
      <c r="D1" s="11"/>
      <c r="E1" s="12"/>
      <c r="F1" s="11"/>
      <c r="G1" s="11"/>
      <c r="H1" s="11"/>
      <c r="I1" s="11"/>
      <c r="J1" s="11"/>
    </row>
    <row r="2" spans="1:10">
      <c r="A2" s="13" t="s">
        <v>1</v>
      </c>
      <c r="B2" s="13"/>
      <c r="C2" s="13"/>
      <c r="D2" s="13"/>
      <c r="E2" s="14"/>
      <c r="F2" s="13"/>
      <c r="G2" s="13"/>
      <c r="H2" s="13"/>
      <c r="I2" s="13"/>
      <c r="J2" s="13"/>
    </row>
    <row r="3" spans="1:10">
      <c r="A3" s="15" t="s">
        <v>2</v>
      </c>
      <c r="B3" s="15"/>
      <c r="C3" s="16"/>
      <c r="D3" s="16"/>
      <c r="E3" s="17"/>
      <c r="F3" s="18"/>
      <c r="G3" s="18"/>
      <c r="H3" s="18"/>
      <c r="I3" s="42"/>
      <c r="J3" s="43"/>
    </row>
    <row r="4" ht="26" spans="1:10">
      <c r="A4" s="19" t="s">
        <v>3</v>
      </c>
      <c r="B4" s="19" t="s">
        <v>4</v>
      </c>
      <c r="C4" s="20" t="s">
        <v>5</v>
      </c>
      <c r="D4" s="20" t="s">
        <v>6</v>
      </c>
      <c r="E4" s="21" t="s">
        <v>7</v>
      </c>
      <c r="F4" s="19" t="s">
        <v>8</v>
      </c>
      <c r="G4" s="19" t="s">
        <v>9</v>
      </c>
      <c r="H4" s="19" t="s">
        <v>10</v>
      </c>
      <c r="I4" s="44" t="s">
        <v>11</v>
      </c>
      <c r="J4" s="44" t="s">
        <v>12</v>
      </c>
    </row>
    <row r="5" ht="13.95" customHeight="1" spans="1:10">
      <c r="A5" s="22">
        <v>1.1</v>
      </c>
      <c r="B5" s="23" t="s">
        <v>13</v>
      </c>
      <c r="C5" s="24" t="s">
        <v>14</v>
      </c>
      <c r="D5" s="24" t="s">
        <v>15</v>
      </c>
      <c r="E5" s="25" t="s">
        <v>16</v>
      </c>
      <c r="F5" s="23" t="s">
        <v>17</v>
      </c>
      <c r="G5" s="23">
        <v>1</v>
      </c>
      <c r="H5" s="26">
        <v>0.13</v>
      </c>
      <c r="I5" s="45"/>
      <c r="J5" s="46"/>
    </row>
    <row r="6" ht="13.95" customHeight="1" spans="1:10">
      <c r="A6" s="23">
        <v>1.2</v>
      </c>
      <c r="B6" s="23" t="s">
        <v>18</v>
      </c>
      <c r="C6" s="24" t="s">
        <v>14</v>
      </c>
      <c r="D6" s="24" t="s">
        <v>15</v>
      </c>
      <c r="E6" s="25" t="s">
        <v>18</v>
      </c>
      <c r="F6" s="23" t="s">
        <v>17</v>
      </c>
      <c r="G6" s="23">
        <v>1</v>
      </c>
      <c r="H6" s="26">
        <v>0.13</v>
      </c>
      <c r="I6" s="45"/>
      <c r="J6" s="46"/>
    </row>
    <row r="7" ht="13.95" customHeight="1" spans="1:10">
      <c r="A7" s="22">
        <v>1.3</v>
      </c>
      <c r="B7" s="23" t="s">
        <v>19</v>
      </c>
      <c r="C7" s="24" t="s">
        <v>14</v>
      </c>
      <c r="D7" s="24" t="s">
        <v>15</v>
      </c>
      <c r="E7" s="25" t="s">
        <v>20</v>
      </c>
      <c r="F7" s="23" t="s">
        <v>21</v>
      </c>
      <c r="G7" s="23">
        <v>1</v>
      </c>
      <c r="H7" s="26">
        <v>0.13</v>
      </c>
      <c r="I7" s="45"/>
      <c r="J7" s="46"/>
    </row>
    <row r="8" ht="13.95" customHeight="1" spans="1:10">
      <c r="A8" s="22">
        <v>1.4</v>
      </c>
      <c r="B8" s="23" t="s">
        <v>19</v>
      </c>
      <c r="C8" s="24" t="s">
        <v>14</v>
      </c>
      <c r="D8" s="24" t="s">
        <v>15</v>
      </c>
      <c r="E8" s="25" t="s">
        <v>22</v>
      </c>
      <c r="F8" s="23" t="s">
        <v>21</v>
      </c>
      <c r="G8" s="23">
        <v>1</v>
      </c>
      <c r="H8" s="26">
        <v>0.13</v>
      </c>
      <c r="I8" s="45"/>
      <c r="J8" s="46"/>
    </row>
    <row r="9" ht="13.95" customHeight="1" spans="1:10">
      <c r="A9" s="23">
        <v>1.5</v>
      </c>
      <c r="B9" s="23" t="s">
        <v>23</v>
      </c>
      <c r="C9" s="24" t="s">
        <v>14</v>
      </c>
      <c r="D9" s="24" t="s">
        <v>15</v>
      </c>
      <c r="E9" s="25" t="s">
        <v>24</v>
      </c>
      <c r="F9" s="23" t="s">
        <v>21</v>
      </c>
      <c r="G9" s="23">
        <v>1</v>
      </c>
      <c r="H9" s="26">
        <v>0.13</v>
      </c>
      <c r="I9" s="45"/>
      <c r="J9" s="46"/>
    </row>
    <row r="10" ht="13.95" customHeight="1" spans="1:10">
      <c r="A10" s="22">
        <v>1.6</v>
      </c>
      <c r="B10" s="23" t="s">
        <v>25</v>
      </c>
      <c r="C10" s="24" t="s">
        <v>14</v>
      </c>
      <c r="D10" s="24" t="s">
        <v>15</v>
      </c>
      <c r="E10" s="25" t="s">
        <v>26</v>
      </c>
      <c r="F10" s="27" t="s">
        <v>27</v>
      </c>
      <c r="G10" s="28">
        <v>1</v>
      </c>
      <c r="H10" s="26">
        <v>0.13</v>
      </c>
      <c r="I10" s="45"/>
      <c r="J10" s="46"/>
    </row>
    <row r="11" ht="56" customHeight="1" spans="1:10">
      <c r="A11" s="22">
        <v>1.7</v>
      </c>
      <c r="B11" s="23" t="s">
        <v>28</v>
      </c>
      <c r="C11" s="24" t="s">
        <v>14</v>
      </c>
      <c r="D11" s="24" t="s">
        <v>15</v>
      </c>
      <c r="E11" s="25" t="s">
        <v>29</v>
      </c>
      <c r="F11" s="23" t="s">
        <v>27</v>
      </c>
      <c r="G11" s="23">
        <v>1</v>
      </c>
      <c r="H11" s="26">
        <v>0.13</v>
      </c>
      <c r="I11" s="45"/>
      <c r="J11" s="46"/>
    </row>
    <row r="12" ht="13.95" customHeight="1" spans="1:10">
      <c r="A12" s="22">
        <v>1.8</v>
      </c>
      <c r="B12" s="23" t="s">
        <v>30</v>
      </c>
      <c r="C12" s="24" t="s">
        <v>14</v>
      </c>
      <c r="D12" s="24" t="s">
        <v>15</v>
      </c>
      <c r="E12" s="25" t="s">
        <v>31</v>
      </c>
      <c r="F12" s="27" t="s">
        <v>27</v>
      </c>
      <c r="G12" s="28">
        <v>1</v>
      </c>
      <c r="H12" s="26">
        <v>0.13</v>
      </c>
      <c r="I12" s="45"/>
      <c r="J12" s="46"/>
    </row>
    <row r="13" ht="13.95" customHeight="1" spans="1:10">
      <c r="A13" s="22">
        <v>1.9</v>
      </c>
      <c r="B13" s="23" t="s">
        <v>32</v>
      </c>
      <c r="C13" s="24" t="s">
        <v>14</v>
      </c>
      <c r="D13" s="24" t="s">
        <v>15</v>
      </c>
      <c r="E13" s="25" t="s">
        <v>33</v>
      </c>
      <c r="F13" s="27" t="s">
        <v>27</v>
      </c>
      <c r="G13" s="28">
        <v>1</v>
      </c>
      <c r="H13" s="26">
        <v>0.13</v>
      </c>
      <c r="I13" s="45"/>
      <c r="J13" s="46"/>
    </row>
    <row r="14" ht="13.95" customHeight="1" spans="1:10">
      <c r="A14" s="29">
        <v>1.1</v>
      </c>
      <c r="B14" s="30" t="s">
        <v>34</v>
      </c>
      <c r="C14" s="24" t="s">
        <v>14</v>
      </c>
      <c r="D14" s="24" t="s">
        <v>15</v>
      </c>
      <c r="E14" s="25" t="s">
        <v>35</v>
      </c>
      <c r="F14" s="27" t="s">
        <v>17</v>
      </c>
      <c r="G14" s="23">
        <v>1</v>
      </c>
      <c r="H14" s="26">
        <v>0.13</v>
      </c>
      <c r="I14" s="45"/>
      <c r="J14" s="46"/>
    </row>
    <row r="15" ht="13.95" customHeight="1" spans="1:10">
      <c r="A15" s="31">
        <v>1.11</v>
      </c>
      <c r="B15" s="30" t="s">
        <v>34</v>
      </c>
      <c r="C15" s="24" t="s">
        <v>14</v>
      </c>
      <c r="D15" s="24" t="s">
        <v>15</v>
      </c>
      <c r="E15" s="25" t="s">
        <v>36</v>
      </c>
      <c r="F15" s="27" t="s">
        <v>17</v>
      </c>
      <c r="G15" s="23">
        <v>1</v>
      </c>
      <c r="H15" s="26">
        <v>0.13</v>
      </c>
      <c r="I15" s="45"/>
      <c r="J15" s="46"/>
    </row>
    <row r="16" ht="13.95" customHeight="1" spans="1:10">
      <c r="A16" s="29">
        <v>1.12</v>
      </c>
      <c r="B16" s="30" t="s">
        <v>34</v>
      </c>
      <c r="C16" s="24" t="s">
        <v>14</v>
      </c>
      <c r="D16" s="24" t="s">
        <v>15</v>
      </c>
      <c r="E16" s="25" t="s">
        <v>37</v>
      </c>
      <c r="F16" s="27" t="s">
        <v>17</v>
      </c>
      <c r="G16" s="23">
        <v>1</v>
      </c>
      <c r="H16" s="26">
        <v>0.13</v>
      </c>
      <c r="I16" s="45"/>
      <c r="J16" s="46"/>
    </row>
    <row r="17" ht="13.95" customHeight="1" spans="1:10">
      <c r="A17" s="31">
        <v>1.13</v>
      </c>
      <c r="B17" s="30" t="s">
        <v>38</v>
      </c>
      <c r="C17" s="24" t="s">
        <v>14</v>
      </c>
      <c r="D17" s="24" t="s">
        <v>15</v>
      </c>
      <c r="E17" s="25" t="s">
        <v>39</v>
      </c>
      <c r="F17" s="27" t="s">
        <v>17</v>
      </c>
      <c r="G17" s="23">
        <v>1</v>
      </c>
      <c r="H17" s="26">
        <v>0.13</v>
      </c>
      <c r="I17" s="45"/>
      <c r="J17" s="46"/>
    </row>
    <row r="18" ht="13.95" customHeight="1" spans="1:10">
      <c r="A18" s="29">
        <v>1.14</v>
      </c>
      <c r="B18" s="30" t="s">
        <v>38</v>
      </c>
      <c r="C18" s="24" t="s">
        <v>14</v>
      </c>
      <c r="D18" s="24" t="s">
        <v>15</v>
      </c>
      <c r="E18" s="25" t="s">
        <v>40</v>
      </c>
      <c r="F18" s="27" t="s">
        <v>17</v>
      </c>
      <c r="G18" s="23">
        <v>1</v>
      </c>
      <c r="H18" s="26">
        <v>0.13</v>
      </c>
      <c r="I18" s="45"/>
      <c r="J18" s="46"/>
    </row>
    <row r="19" ht="13.95" customHeight="1" spans="1:10">
      <c r="A19" s="31">
        <v>1.15</v>
      </c>
      <c r="B19" s="30" t="s">
        <v>38</v>
      </c>
      <c r="C19" s="24" t="s">
        <v>14</v>
      </c>
      <c r="D19" s="24" t="s">
        <v>15</v>
      </c>
      <c r="E19" s="25" t="s">
        <v>41</v>
      </c>
      <c r="F19" s="27" t="s">
        <v>17</v>
      </c>
      <c r="G19" s="23">
        <v>1</v>
      </c>
      <c r="H19" s="26">
        <v>0.13</v>
      </c>
      <c r="I19" s="45"/>
      <c r="J19" s="46"/>
    </row>
    <row r="20" ht="13.95" customHeight="1" spans="1:10">
      <c r="A20" s="29">
        <v>1.16</v>
      </c>
      <c r="B20" s="30" t="s">
        <v>42</v>
      </c>
      <c r="C20" s="24" t="s">
        <v>14</v>
      </c>
      <c r="D20" s="24" t="s">
        <v>15</v>
      </c>
      <c r="E20" s="25" t="s">
        <v>43</v>
      </c>
      <c r="F20" s="23" t="s">
        <v>44</v>
      </c>
      <c r="G20" s="23">
        <v>1</v>
      </c>
      <c r="H20" s="26">
        <v>0.13</v>
      </c>
      <c r="I20" s="45"/>
      <c r="J20" s="46"/>
    </row>
    <row r="21" ht="13.95" customHeight="1" spans="1:10">
      <c r="A21" s="31">
        <v>1.17</v>
      </c>
      <c r="B21" s="30" t="s">
        <v>42</v>
      </c>
      <c r="C21" s="24" t="s">
        <v>14</v>
      </c>
      <c r="D21" s="24" t="s">
        <v>15</v>
      </c>
      <c r="E21" s="25" t="s">
        <v>45</v>
      </c>
      <c r="F21" s="23" t="s">
        <v>44</v>
      </c>
      <c r="G21" s="23">
        <v>1</v>
      </c>
      <c r="H21" s="26">
        <v>0.13</v>
      </c>
      <c r="I21" s="45"/>
      <c r="J21" s="46"/>
    </row>
    <row r="22" ht="13.95" customHeight="1" spans="1:10">
      <c r="A22" s="29">
        <v>1.18</v>
      </c>
      <c r="B22" s="30" t="s">
        <v>42</v>
      </c>
      <c r="C22" s="24" t="s">
        <v>14</v>
      </c>
      <c r="D22" s="24" t="s">
        <v>15</v>
      </c>
      <c r="E22" s="25" t="s">
        <v>46</v>
      </c>
      <c r="F22" s="23" t="s">
        <v>44</v>
      </c>
      <c r="G22" s="23">
        <v>1</v>
      </c>
      <c r="H22" s="26">
        <v>0.13</v>
      </c>
      <c r="I22" s="45"/>
      <c r="J22" s="46"/>
    </row>
    <row r="23" ht="13.95" customHeight="1" spans="1:10">
      <c r="A23" s="31">
        <v>1.19</v>
      </c>
      <c r="B23" s="30" t="s">
        <v>42</v>
      </c>
      <c r="C23" s="24" t="s">
        <v>14</v>
      </c>
      <c r="D23" s="24" t="s">
        <v>15</v>
      </c>
      <c r="E23" s="25" t="s">
        <v>47</v>
      </c>
      <c r="F23" s="23" t="s">
        <v>44</v>
      </c>
      <c r="G23" s="23">
        <v>1</v>
      </c>
      <c r="H23" s="26">
        <v>0.13</v>
      </c>
      <c r="I23" s="45"/>
      <c r="J23" s="46"/>
    </row>
    <row r="24" ht="13.95" customHeight="1" spans="1:10">
      <c r="A24" s="29">
        <v>1.2</v>
      </c>
      <c r="B24" s="32" t="s">
        <v>48</v>
      </c>
      <c r="C24" s="33" t="s">
        <v>14</v>
      </c>
      <c r="D24" s="33" t="s">
        <v>15</v>
      </c>
      <c r="E24" s="34" t="s">
        <v>49</v>
      </c>
      <c r="F24" s="23" t="s">
        <v>21</v>
      </c>
      <c r="G24" s="23">
        <v>1</v>
      </c>
      <c r="H24" s="26">
        <v>0.13</v>
      </c>
      <c r="I24" s="45"/>
      <c r="J24" s="46"/>
    </row>
    <row r="25" ht="13.95" customHeight="1" spans="1:10">
      <c r="A25" s="31">
        <v>1.21</v>
      </c>
      <c r="B25" s="32" t="s">
        <v>48</v>
      </c>
      <c r="C25" s="33" t="s">
        <v>14</v>
      </c>
      <c r="D25" s="33" t="s">
        <v>15</v>
      </c>
      <c r="E25" s="34" t="s">
        <v>50</v>
      </c>
      <c r="F25" s="23" t="s">
        <v>21</v>
      </c>
      <c r="G25" s="23">
        <v>1</v>
      </c>
      <c r="H25" s="26">
        <v>0.13</v>
      </c>
      <c r="I25" s="45"/>
      <c r="J25" s="46"/>
    </row>
    <row r="26" ht="13.95" customHeight="1" spans="1:10">
      <c r="A26" s="29">
        <v>1.22</v>
      </c>
      <c r="B26" s="23" t="s">
        <v>51</v>
      </c>
      <c r="C26" s="24" t="s">
        <v>14</v>
      </c>
      <c r="D26" s="24" t="s">
        <v>15</v>
      </c>
      <c r="E26" s="25" t="s">
        <v>52</v>
      </c>
      <c r="F26" s="23" t="s">
        <v>17</v>
      </c>
      <c r="G26" s="23">
        <v>1</v>
      </c>
      <c r="H26" s="26">
        <v>0.13</v>
      </c>
      <c r="I26" s="45"/>
      <c r="J26" s="46"/>
    </row>
    <row r="27" ht="13.95" customHeight="1" spans="1:10">
      <c r="A27" s="31">
        <v>1.23</v>
      </c>
      <c r="B27" s="23" t="s">
        <v>53</v>
      </c>
      <c r="C27" s="24" t="s">
        <v>14</v>
      </c>
      <c r="D27" s="24" t="s">
        <v>15</v>
      </c>
      <c r="E27" s="25" t="s">
        <v>54</v>
      </c>
      <c r="F27" s="23" t="s">
        <v>55</v>
      </c>
      <c r="G27" s="23">
        <v>1</v>
      </c>
      <c r="H27" s="26">
        <v>0.13</v>
      </c>
      <c r="I27" s="45"/>
      <c r="J27" s="46"/>
    </row>
    <row r="28" ht="13.95" customHeight="1" spans="1:10">
      <c r="A28" s="29">
        <v>1.24</v>
      </c>
      <c r="B28" s="23" t="s">
        <v>56</v>
      </c>
      <c r="C28" s="24" t="s">
        <v>14</v>
      </c>
      <c r="D28" s="24" t="s">
        <v>15</v>
      </c>
      <c r="E28" s="25" t="s">
        <v>57</v>
      </c>
      <c r="F28" s="23" t="s">
        <v>17</v>
      </c>
      <c r="G28" s="23">
        <v>1</v>
      </c>
      <c r="H28" s="26">
        <v>0.13</v>
      </c>
      <c r="I28" s="45"/>
      <c r="J28" s="46"/>
    </row>
    <row r="29" ht="13.95" customHeight="1" spans="1:10">
      <c r="A29" s="31">
        <v>1.25</v>
      </c>
      <c r="B29" s="23" t="s">
        <v>56</v>
      </c>
      <c r="C29" s="24" t="s">
        <v>14</v>
      </c>
      <c r="D29" s="24" t="s">
        <v>15</v>
      </c>
      <c r="E29" s="25" t="s">
        <v>58</v>
      </c>
      <c r="F29" s="23" t="s">
        <v>17</v>
      </c>
      <c r="G29" s="23">
        <v>1</v>
      </c>
      <c r="H29" s="26">
        <v>0.13</v>
      </c>
      <c r="I29" s="45"/>
      <c r="J29" s="46"/>
    </row>
    <row r="30" ht="13.95" customHeight="1" spans="1:10">
      <c r="A30" s="29">
        <v>1.26</v>
      </c>
      <c r="B30" s="23" t="s">
        <v>59</v>
      </c>
      <c r="C30" s="24" t="s">
        <v>14</v>
      </c>
      <c r="D30" s="24" t="s">
        <v>15</v>
      </c>
      <c r="E30" s="25" t="s">
        <v>60</v>
      </c>
      <c r="F30" s="23" t="s">
        <v>44</v>
      </c>
      <c r="G30" s="23">
        <v>1</v>
      </c>
      <c r="H30" s="26">
        <v>0.13</v>
      </c>
      <c r="I30" s="45"/>
      <c r="J30" s="46"/>
    </row>
    <row r="31" ht="13.95" customHeight="1" spans="1:10">
      <c r="A31" s="31">
        <v>1.27</v>
      </c>
      <c r="B31" s="23" t="s">
        <v>59</v>
      </c>
      <c r="C31" s="24" t="s">
        <v>14</v>
      </c>
      <c r="D31" s="24" t="s">
        <v>15</v>
      </c>
      <c r="E31" s="25" t="s">
        <v>61</v>
      </c>
      <c r="F31" s="23" t="s">
        <v>44</v>
      </c>
      <c r="G31" s="23">
        <v>1</v>
      </c>
      <c r="H31" s="26">
        <v>0.13</v>
      </c>
      <c r="I31" s="45"/>
      <c r="J31" s="46"/>
    </row>
    <row r="32" ht="13.95" customHeight="1" spans="1:10">
      <c r="A32" s="29">
        <v>1.28</v>
      </c>
      <c r="B32" s="23" t="s">
        <v>59</v>
      </c>
      <c r="C32" s="24" t="s">
        <v>14</v>
      </c>
      <c r="D32" s="24" t="s">
        <v>15</v>
      </c>
      <c r="E32" s="25" t="s">
        <v>62</v>
      </c>
      <c r="F32" s="23" t="s">
        <v>44</v>
      </c>
      <c r="G32" s="23">
        <v>1</v>
      </c>
      <c r="H32" s="26">
        <v>0.13</v>
      </c>
      <c r="I32" s="45"/>
      <c r="J32" s="46"/>
    </row>
    <row r="33" ht="12" customHeight="1" spans="1:10">
      <c r="A33" s="31">
        <v>1.29</v>
      </c>
      <c r="B33" s="32" t="s">
        <v>63</v>
      </c>
      <c r="C33" s="33" t="s">
        <v>14</v>
      </c>
      <c r="D33" s="33" t="s">
        <v>15</v>
      </c>
      <c r="E33" s="34" t="s">
        <v>64</v>
      </c>
      <c r="F33" s="23" t="s">
        <v>44</v>
      </c>
      <c r="G33" s="23">
        <v>1</v>
      </c>
      <c r="H33" s="26">
        <v>0.13</v>
      </c>
      <c r="I33" s="47"/>
      <c r="J33" s="46"/>
    </row>
    <row r="34" ht="13.95" customHeight="1" spans="1:10">
      <c r="A34" s="29">
        <v>1.3</v>
      </c>
      <c r="B34" s="32" t="s">
        <v>63</v>
      </c>
      <c r="C34" s="33" t="s">
        <v>14</v>
      </c>
      <c r="D34" s="33" t="s">
        <v>15</v>
      </c>
      <c r="E34" s="34" t="s">
        <v>65</v>
      </c>
      <c r="F34" s="23" t="s">
        <v>44</v>
      </c>
      <c r="G34" s="23">
        <v>1</v>
      </c>
      <c r="H34" s="26">
        <v>0.13</v>
      </c>
      <c r="I34" s="45"/>
      <c r="J34" s="46"/>
    </row>
    <row r="35" ht="13.95" customHeight="1" spans="1:10">
      <c r="A35" s="31">
        <v>1.31</v>
      </c>
      <c r="B35" s="32" t="s">
        <v>63</v>
      </c>
      <c r="C35" s="33" t="s">
        <v>14</v>
      </c>
      <c r="D35" s="33" t="s">
        <v>15</v>
      </c>
      <c r="E35" s="34" t="s">
        <v>66</v>
      </c>
      <c r="F35" s="23" t="s">
        <v>44</v>
      </c>
      <c r="G35" s="23">
        <v>1</v>
      </c>
      <c r="H35" s="26">
        <v>0.13</v>
      </c>
      <c r="I35" s="45"/>
      <c r="J35" s="46"/>
    </row>
    <row r="36" ht="13.95" customHeight="1" spans="1:10">
      <c r="A36" s="29">
        <v>1.32</v>
      </c>
      <c r="B36" s="32" t="s">
        <v>67</v>
      </c>
      <c r="C36" s="33" t="s">
        <v>14</v>
      </c>
      <c r="D36" s="33" t="s">
        <v>15</v>
      </c>
      <c r="E36" s="34" t="s">
        <v>68</v>
      </c>
      <c r="F36" s="23" t="s">
        <v>21</v>
      </c>
      <c r="G36" s="23">
        <v>1</v>
      </c>
      <c r="H36" s="26">
        <v>0.13</v>
      </c>
      <c r="I36" s="45"/>
      <c r="J36" s="46"/>
    </row>
    <row r="37" ht="13.95" customHeight="1" spans="1:10">
      <c r="A37" s="31">
        <v>1.33</v>
      </c>
      <c r="B37" s="35" t="s">
        <v>67</v>
      </c>
      <c r="C37" s="33" t="s">
        <v>14</v>
      </c>
      <c r="D37" s="36" t="s">
        <v>15</v>
      </c>
      <c r="E37" s="37" t="s">
        <v>69</v>
      </c>
      <c r="F37" s="30" t="s">
        <v>21</v>
      </c>
      <c r="G37" s="30">
        <v>1</v>
      </c>
      <c r="H37" s="38">
        <v>0.13</v>
      </c>
      <c r="I37" s="45"/>
      <c r="J37" s="46"/>
    </row>
    <row r="38" ht="13.95" customHeight="1" spans="1:10">
      <c r="A38" s="29">
        <v>1.34</v>
      </c>
      <c r="B38" s="32" t="s">
        <v>67</v>
      </c>
      <c r="C38" s="33" t="s">
        <v>14</v>
      </c>
      <c r="D38" s="33" t="s">
        <v>15</v>
      </c>
      <c r="E38" s="34" t="s">
        <v>70</v>
      </c>
      <c r="F38" s="23" t="s">
        <v>21</v>
      </c>
      <c r="G38" s="23">
        <v>1</v>
      </c>
      <c r="H38" s="26">
        <v>0.13</v>
      </c>
      <c r="I38" s="45"/>
      <c r="J38" s="46"/>
    </row>
    <row r="39" ht="13.95" customHeight="1" spans="1:10">
      <c r="A39" s="31">
        <v>1.35</v>
      </c>
      <c r="B39" s="23" t="s">
        <v>71</v>
      </c>
      <c r="C39" s="24" t="s">
        <v>14</v>
      </c>
      <c r="D39" s="24" t="s">
        <v>15</v>
      </c>
      <c r="E39" s="25" t="s">
        <v>72</v>
      </c>
      <c r="F39" s="23" t="s">
        <v>17</v>
      </c>
      <c r="G39" s="23">
        <v>1</v>
      </c>
      <c r="H39" s="26">
        <v>0.13</v>
      </c>
      <c r="I39" s="45"/>
      <c r="J39" s="46"/>
    </row>
    <row r="40" ht="13.95" customHeight="1" spans="1:10">
      <c r="A40" s="29">
        <v>1.36</v>
      </c>
      <c r="B40" s="23" t="s">
        <v>71</v>
      </c>
      <c r="C40" s="24" t="s">
        <v>14</v>
      </c>
      <c r="D40" s="24" t="s">
        <v>15</v>
      </c>
      <c r="E40" s="25" t="s">
        <v>73</v>
      </c>
      <c r="F40" s="23" t="s">
        <v>17</v>
      </c>
      <c r="G40" s="23">
        <v>1</v>
      </c>
      <c r="H40" s="26">
        <v>0.13</v>
      </c>
      <c r="I40" s="45"/>
      <c r="J40" s="46"/>
    </row>
    <row r="41" ht="13.95" customHeight="1" spans="1:10">
      <c r="A41" s="31">
        <v>1.37</v>
      </c>
      <c r="B41" s="32" t="s">
        <v>74</v>
      </c>
      <c r="C41" s="33" t="s">
        <v>14</v>
      </c>
      <c r="D41" s="33" t="s">
        <v>15</v>
      </c>
      <c r="E41" s="34" t="s">
        <v>75</v>
      </c>
      <c r="F41" s="32" t="s">
        <v>17</v>
      </c>
      <c r="G41" s="32">
        <v>1</v>
      </c>
      <c r="H41" s="39">
        <v>0.13</v>
      </c>
      <c r="I41" s="48"/>
      <c r="J41" s="49"/>
    </row>
    <row r="42" ht="13.95" customHeight="1" spans="1:10">
      <c r="A42" s="29">
        <v>1.38</v>
      </c>
      <c r="B42" s="32" t="s">
        <v>76</v>
      </c>
      <c r="C42" s="33" t="s">
        <v>14</v>
      </c>
      <c r="D42" s="33" t="s">
        <v>15</v>
      </c>
      <c r="E42" s="34" t="s">
        <v>77</v>
      </c>
      <c r="F42" s="32" t="s">
        <v>17</v>
      </c>
      <c r="G42" s="32">
        <v>1</v>
      </c>
      <c r="H42" s="39">
        <v>0.13</v>
      </c>
      <c r="I42" s="48"/>
      <c r="J42" s="49"/>
    </row>
    <row r="43" ht="13.95" customHeight="1" spans="1:10">
      <c r="A43" s="31">
        <v>1.39</v>
      </c>
      <c r="B43" s="32" t="s">
        <v>78</v>
      </c>
      <c r="C43" s="33" t="s">
        <v>15</v>
      </c>
      <c r="D43" s="33" t="s">
        <v>15</v>
      </c>
      <c r="E43" s="34" t="s">
        <v>79</v>
      </c>
      <c r="F43" s="32" t="s">
        <v>17</v>
      </c>
      <c r="G43" s="32">
        <v>1</v>
      </c>
      <c r="H43" s="39">
        <v>0.13</v>
      </c>
      <c r="I43" s="48"/>
      <c r="J43" s="49"/>
    </row>
    <row r="44" ht="13.95" customHeight="1" spans="1:10">
      <c r="A44" s="29">
        <v>1.4</v>
      </c>
      <c r="B44" s="32" t="s">
        <v>80</v>
      </c>
      <c r="C44" s="33" t="s">
        <v>15</v>
      </c>
      <c r="D44" s="33" t="s">
        <v>15</v>
      </c>
      <c r="E44" s="34" t="s">
        <v>81</v>
      </c>
      <c r="F44" s="32" t="s">
        <v>17</v>
      </c>
      <c r="G44" s="32">
        <v>1</v>
      </c>
      <c r="H44" s="39">
        <v>0.13</v>
      </c>
      <c r="I44" s="48"/>
      <c r="J44" s="49"/>
    </row>
    <row r="45" ht="13.95" customHeight="1" spans="1:10">
      <c r="A45" s="31">
        <v>1.41</v>
      </c>
      <c r="B45" s="32" t="s">
        <v>82</v>
      </c>
      <c r="C45" s="33" t="s">
        <v>15</v>
      </c>
      <c r="D45" s="33" t="s">
        <v>15</v>
      </c>
      <c r="E45" s="34" t="s">
        <v>83</v>
      </c>
      <c r="F45" s="32" t="s">
        <v>17</v>
      </c>
      <c r="G45" s="32">
        <v>1</v>
      </c>
      <c r="H45" s="39">
        <v>0.13</v>
      </c>
      <c r="I45" s="48"/>
      <c r="J45" s="49"/>
    </row>
    <row r="46" ht="13.95" customHeight="1" spans="1:10">
      <c r="A46" s="29">
        <v>1.42</v>
      </c>
      <c r="B46" s="32" t="s">
        <v>84</v>
      </c>
      <c r="C46" s="33" t="s">
        <v>15</v>
      </c>
      <c r="D46" s="33" t="s">
        <v>15</v>
      </c>
      <c r="E46" s="34" t="s">
        <v>85</v>
      </c>
      <c r="F46" s="32" t="s">
        <v>86</v>
      </c>
      <c r="G46" s="32">
        <v>1</v>
      </c>
      <c r="H46" s="39">
        <v>0.13</v>
      </c>
      <c r="I46" s="48"/>
      <c r="J46" s="49"/>
    </row>
    <row r="47" ht="13.95" customHeight="1" spans="1:10">
      <c r="A47" s="31">
        <v>1.43</v>
      </c>
      <c r="B47" s="32" t="s">
        <v>87</v>
      </c>
      <c r="C47" s="33" t="s">
        <v>15</v>
      </c>
      <c r="D47" s="33" t="s">
        <v>15</v>
      </c>
      <c r="E47" s="34" t="s">
        <v>88</v>
      </c>
      <c r="F47" s="32" t="s">
        <v>86</v>
      </c>
      <c r="G47" s="32">
        <v>1</v>
      </c>
      <c r="H47" s="39">
        <v>0.13</v>
      </c>
      <c r="I47" s="48"/>
      <c r="J47" s="49"/>
    </row>
    <row r="48" ht="13.95" customHeight="1" spans="1:10">
      <c r="A48" s="29">
        <v>1.44</v>
      </c>
      <c r="B48" s="32" t="s">
        <v>87</v>
      </c>
      <c r="C48" s="33" t="s">
        <v>15</v>
      </c>
      <c r="D48" s="33" t="s">
        <v>15</v>
      </c>
      <c r="E48" s="34" t="s">
        <v>89</v>
      </c>
      <c r="F48" s="32" t="s">
        <v>86</v>
      </c>
      <c r="G48" s="32">
        <v>1</v>
      </c>
      <c r="H48" s="39">
        <v>0.13</v>
      </c>
      <c r="I48" s="48"/>
      <c r="J48" s="49"/>
    </row>
    <row r="49" ht="13.95" customHeight="1" spans="1:10">
      <c r="A49" s="31">
        <v>1.45</v>
      </c>
      <c r="B49" s="32" t="s">
        <v>90</v>
      </c>
      <c r="C49" s="33" t="s">
        <v>15</v>
      </c>
      <c r="D49" s="33" t="s">
        <v>15</v>
      </c>
      <c r="E49" s="34" t="s">
        <v>91</v>
      </c>
      <c r="F49" s="32" t="s">
        <v>86</v>
      </c>
      <c r="G49" s="32">
        <v>1</v>
      </c>
      <c r="H49" s="39">
        <v>0.13</v>
      </c>
      <c r="I49" s="48"/>
      <c r="J49" s="49"/>
    </row>
    <row r="50" ht="13.95" customHeight="1" spans="1:10">
      <c r="A50" s="29">
        <v>1.46</v>
      </c>
      <c r="B50" s="32" t="s">
        <v>92</v>
      </c>
      <c r="C50" s="33" t="s">
        <v>15</v>
      </c>
      <c r="D50" s="33" t="s">
        <v>15</v>
      </c>
      <c r="E50" s="34" t="s">
        <v>93</v>
      </c>
      <c r="F50" s="23" t="s">
        <v>21</v>
      </c>
      <c r="G50" s="23">
        <v>1</v>
      </c>
      <c r="H50" s="26">
        <v>0.13</v>
      </c>
      <c r="I50" s="45"/>
      <c r="J50" s="46"/>
    </row>
    <row r="51" ht="13.95" customHeight="1" spans="1:10">
      <c r="A51" s="31">
        <v>1.47</v>
      </c>
      <c r="B51" s="32" t="s">
        <v>92</v>
      </c>
      <c r="C51" s="33" t="s">
        <v>15</v>
      </c>
      <c r="D51" s="33" t="s">
        <v>15</v>
      </c>
      <c r="E51" s="34" t="s">
        <v>94</v>
      </c>
      <c r="F51" s="23" t="s">
        <v>21</v>
      </c>
      <c r="G51" s="23">
        <v>1</v>
      </c>
      <c r="H51" s="26">
        <v>0.13</v>
      </c>
      <c r="I51" s="45"/>
      <c r="J51" s="46"/>
    </row>
    <row r="52" ht="13.95" customHeight="1" spans="1:10">
      <c r="A52" s="29">
        <v>1.48</v>
      </c>
      <c r="B52" s="32" t="s">
        <v>92</v>
      </c>
      <c r="C52" s="33" t="s">
        <v>15</v>
      </c>
      <c r="D52" s="33" t="s">
        <v>15</v>
      </c>
      <c r="E52" s="34" t="s">
        <v>95</v>
      </c>
      <c r="F52" s="23" t="s">
        <v>21</v>
      </c>
      <c r="G52" s="23">
        <v>1</v>
      </c>
      <c r="H52" s="26">
        <v>0.13</v>
      </c>
      <c r="I52" s="45"/>
      <c r="J52" s="46"/>
    </row>
    <row r="53" ht="13.95" customHeight="1" spans="1:10">
      <c r="A53" s="31">
        <v>1.49</v>
      </c>
      <c r="B53" s="32" t="s">
        <v>96</v>
      </c>
      <c r="C53" s="33" t="s">
        <v>15</v>
      </c>
      <c r="D53" s="33" t="s">
        <v>15</v>
      </c>
      <c r="E53" s="34" t="s">
        <v>97</v>
      </c>
      <c r="F53" s="23" t="s">
        <v>21</v>
      </c>
      <c r="G53" s="23">
        <v>1</v>
      </c>
      <c r="H53" s="26">
        <v>0.13</v>
      </c>
      <c r="I53" s="45"/>
      <c r="J53" s="46"/>
    </row>
    <row r="54" ht="13.95" customHeight="1" spans="1:10">
      <c r="A54" s="29">
        <v>1.5</v>
      </c>
      <c r="B54" s="32" t="s">
        <v>98</v>
      </c>
      <c r="C54" s="33" t="s">
        <v>15</v>
      </c>
      <c r="D54" s="33" t="s">
        <v>15</v>
      </c>
      <c r="E54" s="34" t="s">
        <v>99</v>
      </c>
      <c r="F54" s="23" t="s">
        <v>21</v>
      </c>
      <c r="G54" s="23">
        <v>1</v>
      </c>
      <c r="H54" s="26">
        <v>0.13</v>
      </c>
      <c r="I54" s="45"/>
      <c r="J54" s="46"/>
    </row>
    <row r="55" ht="13.95" customHeight="1" spans="1:10">
      <c r="A55" s="31">
        <v>1.51</v>
      </c>
      <c r="B55" s="32" t="s">
        <v>98</v>
      </c>
      <c r="C55" s="33" t="s">
        <v>15</v>
      </c>
      <c r="D55" s="33" t="s">
        <v>15</v>
      </c>
      <c r="E55" s="34" t="s">
        <v>100</v>
      </c>
      <c r="F55" s="23" t="s">
        <v>21</v>
      </c>
      <c r="G55" s="23">
        <v>1</v>
      </c>
      <c r="H55" s="26">
        <v>0.13</v>
      </c>
      <c r="I55" s="45"/>
      <c r="J55" s="46"/>
    </row>
    <row r="56" ht="13.95" customHeight="1" spans="1:10">
      <c r="A56" s="29">
        <v>1.52</v>
      </c>
      <c r="B56" s="32" t="s">
        <v>101</v>
      </c>
      <c r="C56" s="33" t="s">
        <v>15</v>
      </c>
      <c r="D56" s="33" t="s">
        <v>15</v>
      </c>
      <c r="E56" s="40" t="s">
        <v>102</v>
      </c>
      <c r="F56" s="23" t="s">
        <v>21</v>
      </c>
      <c r="G56" s="23">
        <v>1</v>
      </c>
      <c r="H56" s="26">
        <v>0.13</v>
      </c>
      <c r="I56" s="45"/>
      <c r="J56" s="46"/>
    </row>
    <row r="57" ht="13.95" customHeight="1" spans="1:10">
      <c r="A57" s="31">
        <v>1.53</v>
      </c>
      <c r="B57" s="23" t="s">
        <v>101</v>
      </c>
      <c r="C57" s="24" t="s">
        <v>15</v>
      </c>
      <c r="D57" s="24" t="s">
        <v>15</v>
      </c>
      <c r="E57" s="41" t="s">
        <v>103</v>
      </c>
      <c r="F57" s="23" t="s">
        <v>21</v>
      </c>
      <c r="G57" s="23">
        <v>1</v>
      </c>
      <c r="H57" s="26">
        <v>0.13</v>
      </c>
      <c r="I57" s="45"/>
      <c r="J57" s="46"/>
    </row>
    <row r="58" ht="13.95" customHeight="1" spans="1:10">
      <c r="A58" s="29">
        <v>1.54</v>
      </c>
      <c r="B58" s="32" t="s">
        <v>104</v>
      </c>
      <c r="C58" s="33" t="s">
        <v>105</v>
      </c>
      <c r="D58" s="33" t="s">
        <v>15</v>
      </c>
      <c r="E58" s="34" t="s">
        <v>106</v>
      </c>
      <c r="F58" s="23" t="s">
        <v>107</v>
      </c>
      <c r="G58" s="23">
        <v>1</v>
      </c>
      <c r="H58" s="26">
        <v>0.06</v>
      </c>
      <c r="I58" s="45"/>
      <c r="J58" s="46"/>
    </row>
    <row r="59" ht="13.95" customHeight="1" spans="1:10">
      <c r="A59" s="31">
        <v>1.55</v>
      </c>
      <c r="B59" s="32"/>
      <c r="C59" s="33" t="s">
        <v>105</v>
      </c>
      <c r="D59" s="33" t="s">
        <v>15</v>
      </c>
      <c r="E59" s="34" t="s">
        <v>108</v>
      </c>
      <c r="F59" s="23" t="s">
        <v>107</v>
      </c>
      <c r="G59" s="23">
        <v>1</v>
      </c>
      <c r="H59" s="26">
        <v>0.06</v>
      </c>
      <c r="I59" s="45"/>
      <c r="J59" s="46"/>
    </row>
    <row r="60" ht="13.95" customHeight="1" spans="1:10">
      <c r="A60" s="29">
        <v>1.56</v>
      </c>
      <c r="B60" s="32"/>
      <c r="C60" s="33" t="s">
        <v>105</v>
      </c>
      <c r="D60" s="33" t="s">
        <v>15</v>
      </c>
      <c r="E60" s="34" t="s">
        <v>109</v>
      </c>
      <c r="F60" s="23" t="s">
        <v>21</v>
      </c>
      <c r="G60" s="23">
        <v>1</v>
      </c>
      <c r="H60" s="26">
        <v>0.06</v>
      </c>
      <c r="I60" s="45"/>
      <c r="J60" s="46"/>
    </row>
    <row r="61" ht="13.95" customHeight="1" spans="1:10">
      <c r="A61" s="31">
        <v>1.57</v>
      </c>
      <c r="B61" s="32"/>
      <c r="C61" s="33" t="s">
        <v>105</v>
      </c>
      <c r="D61" s="33" t="s">
        <v>15</v>
      </c>
      <c r="E61" s="34" t="s">
        <v>110</v>
      </c>
      <c r="F61" s="23" t="s">
        <v>21</v>
      </c>
      <c r="G61" s="23">
        <v>1</v>
      </c>
      <c r="H61" s="26">
        <v>0.06</v>
      </c>
      <c r="I61" s="45"/>
      <c r="J61" s="46"/>
    </row>
    <row r="62" ht="13.95" customHeight="1" spans="1:10">
      <c r="A62" s="29">
        <v>1.58</v>
      </c>
      <c r="B62" s="32"/>
      <c r="C62" s="33" t="s">
        <v>105</v>
      </c>
      <c r="D62" s="33" t="s">
        <v>15</v>
      </c>
      <c r="E62" s="34" t="s">
        <v>111</v>
      </c>
      <c r="F62" s="23" t="s">
        <v>21</v>
      </c>
      <c r="G62" s="23">
        <v>1</v>
      </c>
      <c r="H62" s="26">
        <v>0.06</v>
      </c>
      <c r="I62" s="45"/>
      <c r="J62" s="46"/>
    </row>
    <row r="63" ht="13.95" customHeight="1" spans="1:10">
      <c r="A63" s="31">
        <v>1.59</v>
      </c>
      <c r="B63" s="32"/>
      <c r="C63" s="33" t="s">
        <v>105</v>
      </c>
      <c r="D63" s="33" t="s">
        <v>15</v>
      </c>
      <c r="E63" s="34" t="s">
        <v>112</v>
      </c>
      <c r="F63" s="24" t="s">
        <v>113</v>
      </c>
      <c r="G63" s="24">
        <v>1</v>
      </c>
      <c r="H63" s="26">
        <v>0.06</v>
      </c>
      <c r="I63" s="45"/>
      <c r="J63" s="46"/>
    </row>
    <row r="64" ht="13.95" customHeight="1" spans="1:10">
      <c r="A64" s="29">
        <v>1.6</v>
      </c>
      <c r="B64" s="32"/>
      <c r="C64" s="33" t="s">
        <v>105</v>
      </c>
      <c r="D64" s="33" t="s">
        <v>15</v>
      </c>
      <c r="E64" s="34" t="s">
        <v>114</v>
      </c>
      <c r="F64" s="24" t="s">
        <v>115</v>
      </c>
      <c r="G64" s="24">
        <v>1</v>
      </c>
      <c r="H64" s="26">
        <v>0.06</v>
      </c>
      <c r="I64" s="45"/>
      <c r="J64" s="46"/>
    </row>
    <row r="65" ht="13.95" customHeight="1" spans="1:10">
      <c r="A65" s="31">
        <v>1.61</v>
      </c>
      <c r="B65" s="32" t="s">
        <v>116</v>
      </c>
      <c r="C65" s="33" t="s">
        <v>105</v>
      </c>
      <c r="D65" s="33" t="s">
        <v>15</v>
      </c>
      <c r="E65" s="34" t="s">
        <v>117</v>
      </c>
      <c r="F65" s="24" t="s">
        <v>118</v>
      </c>
      <c r="G65" s="24">
        <v>1</v>
      </c>
      <c r="H65" s="26">
        <v>0.06</v>
      </c>
      <c r="I65" s="45"/>
      <c r="J65" s="46"/>
    </row>
    <row r="66" ht="13.95" customHeight="1" spans="1:10">
      <c r="A66" s="29">
        <v>1.62</v>
      </c>
      <c r="B66" s="23" t="s">
        <v>119</v>
      </c>
      <c r="C66" s="24" t="s">
        <v>105</v>
      </c>
      <c r="D66" s="24" t="s">
        <v>15</v>
      </c>
      <c r="E66" s="25" t="s">
        <v>120</v>
      </c>
      <c r="F66" s="24" t="s">
        <v>115</v>
      </c>
      <c r="G66" s="24">
        <v>1</v>
      </c>
      <c r="H66" s="26">
        <v>0.06</v>
      </c>
      <c r="I66" s="45"/>
      <c r="J66" s="46"/>
    </row>
    <row r="67" ht="13.95" customHeight="1" spans="1:10">
      <c r="A67" s="31">
        <v>1.63</v>
      </c>
      <c r="B67" s="23" t="s">
        <v>119</v>
      </c>
      <c r="C67" s="24" t="s">
        <v>105</v>
      </c>
      <c r="D67" s="24" t="s">
        <v>15</v>
      </c>
      <c r="E67" s="25" t="s">
        <v>121</v>
      </c>
      <c r="F67" s="24" t="s">
        <v>115</v>
      </c>
      <c r="G67" s="24">
        <v>1</v>
      </c>
      <c r="H67" s="26">
        <v>0.06</v>
      </c>
      <c r="I67" s="45"/>
      <c r="J67" s="46"/>
    </row>
    <row r="68" ht="13.95" customHeight="1" spans="1:10">
      <c r="A68" s="50"/>
      <c r="B68" s="51"/>
      <c r="C68" s="52"/>
      <c r="D68" s="52"/>
      <c r="E68" s="53"/>
      <c r="F68" s="54" t="s">
        <v>122</v>
      </c>
      <c r="G68" s="54"/>
      <c r="H68" s="54"/>
      <c r="I68" s="75">
        <f>SUM(I5:I67)</f>
        <v>0</v>
      </c>
      <c r="J68" s="75">
        <f>SUM(J5:J67)</f>
        <v>0</v>
      </c>
    </row>
    <row r="69" ht="13.95" customHeight="1" spans="1:10">
      <c r="A69" s="55" t="s">
        <v>123</v>
      </c>
      <c r="B69" s="55"/>
      <c r="C69" s="56"/>
      <c r="D69" s="56"/>
      <c r="E69" s="57"/>
      <c r="F69" s="6"/>
      <c r="G69" s="6"/>
      <c r="H69" s="6"/>
      <c r="I69" s="6"/>
      <c r="J69" s="6"/>
    </row>
    <row r="70" ht="25" customHeight="1" spans="1:10">
      <c r="A70" s="19" t="s">
        <v>3</v>
      </c>
      <c r="B70" s="19" t="s">
        <v>4</v>
      </c>
      <c r="C70" s="20" t="s">
        <v>124</v>
      </c>
      <c r="D70" s="20" t="s">
        <v>125</v>
      </c>
      <c r="E70" s="21" t="s">
        <v>126</v>
      </c>
      <c r="F70" s="19" t="s">
        <v>8</v>
      </c>
      <c r="G70" s="19" t="s">
        <v>9</v>
      </c>
      <c r="H70" s="19" t="s">
        <v>10</v>
      </c>
      <c r="I70" s="44" t="s">
        <v>11</v>
      </c>
      <c r="J70" s="44" t="s">
        <v>12</v>
      </c>
    </row>
    <row r="71" ht="13.95" customHeight="1" spans="1:10">
      <c r="A71" s="24">
        <v>2.1</v>
      </c>
      <c r="B71" s="33" t="s">
        <v>127</v>
      </c>
      <c r="C71" s="33" t="s">
        <v>128</v>
      </c>
      <c r="D71" s="33" t="s">
        <v>129</v>
      </c>
      <c r="E71" s="34" t="s">
        <v>130</v>
      </c>
      <c r="F71" s="24" t="s">
        <v>131</v>
      </c>
      <c r="G71" s="24">
        <v>1</v>
      </c>
      <c r="H71" s="26">
        <v>0.13</v>
      </c>
      <c r="I71" s="45"/>
      <c r="J71" s="46"/>
    </row>
    <row r="72" ht="13.95" customHeight="1" spans="1:10">
      <c r="A72" s="24">
        <v>2.2</v>
      </c>
      <c r="B72" s="33" t="s">
        <v>132</v>
      </c>
      <c r="C72" s="33" t="s">
        <v>128</v>
      </c>
      <c r="D72" s="33" t="s">
        <v>133</v>
      </c>
      <c r="E72" s="34" t="s">
        <v>134</v>
      </c>
      <c r="F72" s="24" t="s">
        <v>131</v>
      </c>
      <c r="G72" s="24">
        <v>1</v>
      </c>
      <c r="H72" s="26">
        <v>0.13</v>
      </c>
      <c r="I72" s="45"/>
      <c r="J72" s="46"/>
    </row>
    <row r="73" ht="13.95" customHeight="1" spans="1:10">
      <c r="A73" s="24">
        <v>2.3</v>
      </c>
      <c r="B73" s="33" t="s">
        <v>135</v>
      </c>
      <c r="C73" s="33" t="s">
        <v>128</v>
      </c>
      <c r="D73" s="33" t="s">
        <v>136</v>
      </c>
      <c r="E73" s="34" t="s">
        <v>137</v>
      </c>
      <c r="F73" s="24" t="s">
        <v>131</v>
      </c>
      <c r="G73" s="24">
        <v>1</v>
      </c>
      <c r="H73" s="26">
        <v>0.13</v>
      </c>
      <c r="I73" s="45"/>
      <c r="J73" s="46"/>
    </row>
    <row r="74" ht="13.95" customHeight="1" spans="1:10">
      <c r="A74" s="24">
        <v>2.4</v>
      </c>
      <c r="B74" s="33" t="s">
        <v>138</v>
      </c>
      <c r="C74" s="33" t="s">
        <v>128</v>
      </c>
      <c r="D74" s="33" t="s">
        <v>139</v>
      </c>
      <c r="E74" s="34" t="s">
        <v>140</v>
      </c>
      <c r="F74" s="24" t="s">
        <v>131</v>
      </c>
      <c r="G74" s="24">
        <v>1</v>
      </c>
      <c r="H74" s="26">
        <v>0.13</v>
      </c>
      <c r="I74" s="45"/>
      <c r="J74" s="46"/>
    </row>
    <row r="75" ht="13.95" customHeight="1" spans="1:10">
      <c r="A75" s="24">
        <v>2.5</v>
      </c>
      <c r="B75" s="33" t="s">
        <v>141</v>
      </c>
      <c r="C75" s="33" t="s">
        <v>128</v>
      </c>
      <c r="D75" s="33" t="s">
        <v>142</v>
      </c>
      <c r="E75" s="34" t="s">
        <v>143</v>
      </c>
      <c r="F75" s="24" t="s">
        <v>131</v>
      </c>
      <c r="G75" s="24">
        <v>1</v>
      </c>
      <c r="H75" s="26">
        <v>0.13</v>
      </c>
      <c r="I75" s="45"/>
      <c r="J75" s="46"/>
    </row>
    <row r="76" customHeight="1" spans="1:10">
      <c r="A76" s="24">
        <v>2.6</v>
      </c>
      <c r="B76" s="33" t="s">
        <v>144</v>
      </c>
      <c r="C76" s="33" t="s">
        <v>128</v>
      </c>
      <c r="D76" s="33" t="s">
        <v>145</v>
      </c>
      <c r="E76" s="34" t="s">
        <v>146</v>
      </c>
      <c r="F76" s="24" t="s">
        <v>131</v>
      </c>
      <c r="G76" s="24">
        <v>1</v>
      </c>
      <c r="H76" s="26">
        <v>0.13</v>
      </c>
      <c r="I76" s="45"/>
      <c r="J76" s="46"/>
    </row>
    <row r="77" ht="13.95" customHeight="1" spans="1:10">
      <c r="A77" s="24">
        <v>2.7</v>
      </c>
      <c r="B77" s="33" t="s">
        <v>147</v>
      </c>
      <c r="C77" s="33" t="s">
        <v>128</v>
      </c>
      <c r="D77" s="33" t="s">
        <v>148</v>
      </c>
      <c r="E77" s="34" t="s">
        <v>149</v>
      </c>
      <c r="F77" s="24" t="s">
        <v>131</v>
      </c>
      <c r="G77" s="24">
        <v>1</v>
      </c>
      <c r="H77" s="26">
        <v>0.13</v>
      </c>
      <c r="I77" s="45"/>
      <c r="J77" s="46"/>
    </row>
    <row r="78" ht="13.95" customHeight="1" spans="1:10">
      <c r="A78" s="24">
        <v>2.8</v>
      </c>
      <c r="B78" s="33" t="s">
        <v>150</v>
      </c>
      <c r="C78" s="33" t="s">
        <v>128</v>
      </c>
      <c r="D78" s="58" t="s">
        <v>151</v>
      </c>
      <c r="E78" s="34" t="s">
        <v>152</v>
      </c>
      <c r="F78" s="24" t="s">
        <v>153</v>
      </c>
      <c r="G78" s="24">
        <v>1</v>
      </c>
      <c r="H78" s="26">
        <v>0.13</v>
      </c>
      <c r="I78" s="45"/>
      <c r="J78" s="46"/>
    </row>
    <row r="79" ht="13.95" customHeight="1" spans="1:10">
      <c r="A79" s="24">
        <v>2.9</v>
      </c>
      <c r="B79" s="33" t="s">
        <v>150</v>
      </c>
      <c r="C79" s="33" t="s">
        <v>128</v>
      </c>
      <c r="D79" s="58" t="s">
        <v>154</v>
      </c>
      <c r="E79" s="34" t="s">
        <v>155</v>
      </c>
      <c r="F79" s="24" t="s">
        <v>153</v>
      </c>
      <c r="G79" s="24">
        <v>1</v>
      </c>
      <c r="H79" s="26">
        <v>0.13</v>
      </c>
      <c r="I79" s="45"/>
      <c r="J79" s="46"/>
    </row>
    <row r="80" ht="13.95" customHeight="1" spans="1:10">
      <c r="A80" s="29">
        <v>2.1</v>
      </c>
      <c r="B80" s="33" t="s">
        <v>150</v>
      </c>
      <c r="C80" s="33" t="s">
        <v>128</v>
      </c>
      <c r="D80" s="58" t="s">
        <v>156</v>
      </c>
      <c r="E80" s="34" t="s">
        <v>157</v>
      </c>
      <c r="F80" s="24" t="s">
        <v>153</v>
      </c>
      <c r="G80" s="24">
        <v>1</v>
      </c>
      <c r="H80" s="26">
        <v>0.13</v>
      </c>
      <c r="I80" s="45"/>
      <c r="J80" s="46"/>
    </row>
    <row r="81" ht="13.95" customHeight="1" spans="1:10">
      <c r="A81" s="59">
        <v>2.11</v>
      </c>
      <c r="B81" s="33" t="s">
        <v>158</v>
      </c>
      <c r="C81" s="33" t="s">
        <v>128</v>
      </c>
      <c r="D81" s="33" t="s">
        <v>159</v>
      </c>
      <c r="E81" s="34" t="s">
        <v>160</v>
      </c>
      <c r="F81" s="24" t="s">
        <v>161</v>
      </c>
      <c r="G81" s="24">
        <v>1</v>
      </c>
      <c r="H81" s="26">
        <v>0.13</v>
      </c>
      <c r="I81" s="45"/>
      <c r="J81" s="46"/>
    </row>
    <row r="82" ht="13.95" customHeight="1" spans="1:10">
      <c r="A82" s="29">
        <v>2.12</v>
      </c>
      <c r="B82" s="33" t="s">
        <v>162</v>
      </c>
      <c r="C82" s="33" t="s">
        <v>128</v>
      </c>
      <c r="D82" s="33" t="s">
        <v>163</v>
      </c>
      <c r="E82" s="34" t="s">
        <v>164</v>
      </c>
      <c r="F82" s="24" t="s">
        <v>161</v>
      </c>
      <c r="G82" s="24">
        <v>1</v>
      </c>
      <c r="H82" s="26">
        <v>0.13</v>
      </c>
      <c r="I82" s="45"/>
      <c r="J82" s="46"/>
    </row>
    <row r="83" ht="13.95" customHeight="1" spans="1:10">
      <c r="A83" s="59">
        <v>2.13</v>
      </c>
      <c r="B83" s="33" t="s">
        <v>165</v>
      </c>
      <c r="C83" s="33" t="s">
        <v>128</v>
      </c>
      <c r="D83" s="33" t="s">
        <v>166</v>
      </c>
      <c r="E83" s="34" t="s">
        <v>167</v>
      </c>
      <c r="F83" s="24" t="s">
        <v>55</v>
      </c>
      <c r="G83" s="24">
        <v>1</v>
      </c>
      <c r="H83" s="26">
        <v>0.13</v>
      </c>
      <c r="I83" s="45"/>
      <c r="J83" s="46"/>
    </row>
    <row r="84" ht="13.95" customHeight="1" spans="1:10">
      <c r="A84" s="29">
        <v>2.14</v>
      </c>
      <c r="B84" s="33" t="s">
        <v>168</v>
      </c>
      <c r="C84" s="33" t="s">
        <v>128</v>
      </c>
      <c r="D84" s="33" t="s">
        <v>169</v>
      </c>
      <c r="E84" s="34" t="s">
        <v>170</v>
      </c>
      <c r="F84" s="24" t="s">
        <v>131</v>
      </c>
      <c r="G84" s="24">
        <v>1</v>
      </c>
      <c r="H84" s="26">
        <v>0.13</v>
      </c>
      <c r="I84" s="45"/>
      <c r="J84" s="46"/>
    </row>
    <row r="85" customFormat="1" ht="13.95" customHeight="1" spans="1:10">
      <c r="A85" s="60"/>
      <c r="B85" s="61"/>
      <c r="C85" s="33"/>
      <c r="D85" s="33"/>
      <c r="E85" s="34"/>
      <c r="F85" s="54" t="s">
        <v>171</v>
      </c>
      <c r="G85" s="54"/>
      <c r="H85" s="54"/>
      <c r="I85" s="75">
        <f>SUM(I71:I84)</f>
        <v>0</v>
      </c>
      <c r="J85" s="75">
        <f>SUM(J71:J84)</f>
        <v>0</v>
      </c>
    </row>
    <row r="86" s="2" customFormat="1" ht="13.95" customHeight="1" spans="1:3">
      <c r="A86" s="55" t="s">
        <v>172</v>
      </c>
      <c r="B86" s="55"/>
      <c r="C86" s="56"/>
    </row>
    <row r="87" ht="25" customHeight="1" spans="1:10">
      <c r="A87" s="19" t="s">
        <v>3</v>
      </c>
      <c r="B87" s="19" t="s">
        <v>4</v>
      </c>
      <c r="C87" s="20" t="s">
        <v>124</v>
      </c>
      <c r="D87" s="20" t="s">
        <v>125</v>
      </c>
      <c r="E87" s="21" t="s">
        <v>126</v>
      </c>
      <c r="F87" s="19" t="s">
        <v>8</v>
      </c>
      <c r="G87" s="19" t="s">
        <v>9</v>
      </c>
      <c r="H87" s="19" t="s">
        <v>10</v>
      </c>
      <c r="I87" s="44" t="s">
        <v>11</v>
      </c>
      <c r="J87" s="44" t="s">
        <v>12</v>
      </c>
    </row>
    <row r="88" ht="13.95" customHeight="1" spans="1:10">
      <c r="A88" s="23">
        <v>3.1</v>
      </c>
      <c r="B88" s="62" t="s">
        <v>173</v>
      </c>
      <c r="C88" s="62" t="s">
        <v>174</v>
      </c>
      <c r="D88" s="62" t="s">
        <v>175</v>
      </c>
      <c r="E88" s="25" t="s">
        <v>175</v>
      </c>
      <c r="F88" s="23" t="s">
        <v>17</v>
      </c>
      <c r="G88" s="19">
        <v>1</v>
      </c>
      <c r="H88" s="63">
        <v>0.13</v>
      </c>
      <c r="I88" s="45"/>
      <c r="J88" s="46"/>
    </row>
    <row r="89" ht="13.95" customHeight="1" spans="1:10">
      <c r="A89" s="23">
        <v>3.2</v>
      </c>
      <c r="B89" s="23" t="s">
        <v>176</v>
      </c>
      <c r="C89" s="24" t="s">
        <v>174</v>
      </c>
      <c r="D89" s="24" t="s">
        <v>177</v>
      </c>
      <c r="E89" s="25" t="s">
        <v>178</v>
      </c>
      <c r="F89" s="23" t="s">
        <v>17</v>
      </c>
      <c r="G89" s="23">
        <v>1</v>
      </c>
      <c r="H89" s="26">
        <v>0.13</v>
      </c>
      <c r="I89" s="45"/>
      <c r="J89" s="46"/>
    </row>
    <row r="90" ht="13.95" customHeight="1" spans="1:10">
      <c r="A90" s="23">
        <v>3.3</v>
      </c>
      <c r="B90" s="23" t="s">
        <v>179</v>
      </c>
      <c r="C90" s="24" t="s">
        <v>174</v>
      </c>
      <c r="D90" s="24" t="s">
        <v>180</v>
      </c>
      <c r="E90" s="25" t="s">
        <v>181</v>
      </c>
      <c r="F90" s="23" t="s">
        <v>17</v>
      </c>
      <c r="G90" s="23">
        <v>1</v>
      </c>
      <c r="H90" s="26">
        <v>0.13</v>
      </c>
      <c r="I90" s="45"/>
      <c r="J90" s="46"/>
    </row>
    <row r="91" ht="13.95" customHeight="1" spans="1:10">
      <c r="A91" s="23">
        <v>3.4</v>
      </c>
      <c r="B91" s="23" t="s">
        <v>182</v>
      </c>
      <c r="C91" s="24" t="s">
        <v>183</v>
      </c>
      <c r="D91" s="24" t="s">
        <v>105</v>
      </c>
      <c r="E91" s="25" t="s">
        <v>184</v>
      </c>
      <c r="F91" s="23" t="s">
        <v>17</v>
      </c>
      <c r="G91" s="23">
        <v>1</v>
      </c>
      <c r="H91" s="26">
        <v>0.13</v>
      </c>
      <c r="I91" s="45"/>
      <c r="J91" s="46"/>
    </row>
    <row r="92" ht="13.95" customHeight="1" spans="1:10">
      <c r="A92" s="23">
        <v>3.5</v>
      </c>
      <c r="B92" s="23" t="s">
        <v>182</v>
      </c>
      <c r="C92" s="24" t="s">
        <v>183</v>
      </c>
      <c r="D92" s="24" t="s">
        <v>105</v>
      </c>
      <c r="E92" s="25" t="s">
        <v>185</v>
      </c>
      <c r="F92" s="23" t="s">
        <v>17</v>
      </c>
      <c r="G92" s="23">
        <v>1</v>
      </c>
      <c r="H92" s="26">
        <v>0.13</v>
      </c>
      <c r="I92" s="45"/>
      <c r="J92" s="46"/>
    </row>
    <row r="93" s="3" customFormat="1" ht="13.95" customHeight="1" spans="1:10">
      <c r="A93" s="23">
        <v>3.6</v>
      </c>
      <c r="B93" s="32" t="s">
        <v>186</v>
      </c>
      <c r="C93" s="33" t="s">
        <v>174</v>
      </c>
      <c r="D93" s="33" t="s">
        <v>187</v>
      </c>
      <c r="E93" s="34" t="s">
        <v>188</v>
      </c>
      <c r="F93" s="32" t="s">
        <v>131</v>
      </c>
      <c r="G93" s="32">
        <v>1</v>
      </c>
      <c r="H93" s="39">
        <v>0.13</v>
      </c>
      <c r="I93" s="48"/>
      <c r="J93" s="49"/>
    </row>
    <row r="94" s="3" customFormat="1" ht="13.95" customHeight="1" spans="1:10">
      <c r="A94" s="23">
        <v>3.7</v>
      </c>
      <c r="B94" s="32" t="s">
        <v>186</v>
      </c>
      <c r="C94" s="33" t="s">
        <v>174</v>
      </c>
      <c r="D94" s="33" t="s">
        <v>189</v>
      </c>
      <c r="E94" s="34" t="s">
        <v>190</v>
      </c>
      <c r="F94" s="32" t="s">
        <v>131</v>
      </c>
      <c r="G94" s="32">
        <v>1</v>
      </c>
      <c r="H94" s="39">
        <v>0.13</v>
      </c>
      <c r="I94" s="48"/>
      <c r="J94" s="49"/>
    </row>
    <row r="95" s="3" customFormat="1" ht="13.95" customHeight="1" spans="1:11">
      <c r="A95" s="23">
        <v>3.8</v>
      </c>
      <c r="B95" s="32" t="s">
        <v>186</v>
      </c>
      <c r="C95" s="33" t="s">
        <v>174</v>
      </c>
      <c r="D95" s="33" t="s">
        <v>191</v>
      </c>
      <c r="E95" s="34" t="s">
        <v>192</v>
      </c>
      <c r="F95" s="32" t="s">
        <v>131</v>
      </c>
      <c r="G95" s="32">
        <v>1</v>
      </c>
      <c r="H95" s="39">
        <v>0.13</v>
      </c>
      <c r="I95" s="48"/>
      <c r="J95" s="49"/>
      <c r="K95" s="76"/>
    </row>
    <row r="96" ht="13.95" customHeight="1" spans="1:11">
      <c r="A96" s="23">
        <v>3.9</v>
      </c>
      <c r="B96" s="32" t="s">
        <v>193</v>
      </c>
      <c r="C96" s="33" t="s">
        <v>194</v>
      </c>
      <c r="D96" s="33" t="s">
        <v>105</v>
      </c>
      <c r="E96" s="34" t="s">
        <v>195</v>
      </c>
      <c r="F96" s="23" t="s">
        <v>161</v>
      </c>
      <c r="G96" s="23">
        <v>1</v>
      </c>
      <c r="H96" s="26">
        <v>0.13</v>
      </c>
      <c r="I96" s="45"/>
      <c r="J96" s="49"/>
      <c r="K96" s="77"/>
    </row>
    <row r="97" ht="13.95" customHeight="1" spans="1:10">
      <c r="A97" s="64">
        <v>3.1</v>
      </c>
      <c r="B97" s="32" t="s">
        <v>193</v>
      </c>
      <c r="C97" s="33" t="s">
        <v>194</v>
      </c>
      <c r="D97" s="33" t="s">
        <v>105</v>
      </c>
      <c r="E97" s="34" t="s">
        <v>196</v>
      </c>
      <c r="F97" s="23" t="s">
        <v>161</v>
      </c>
      <c r="G97" s="23">
        <v>1</v>
      </c>
      <c r="H97" s="26">
        <v>0.13</v>
      </c>
      <c r="I97" s="45"/>
      <c r="J97" s="49"/>
    </row>
    <row r="98" ht="13.95" customHeight="1" spans="1:10">
      <c r="A98" s="64">
        <v>3.11</v>
      </c>
      <c r="B98" s="32" t="s">
        <v>197</v>
      </c>
      <c r="C98" s="33" t="s">
        <v>183</v>
      </c>
      <c r="D98" s="33" t="s">
        <v>105</v>
      </c>
      <c r="E98" s="34" t="s">
        <v>198</v>
      </c>
      <c r="F98" s="23" t="s">
        <v>17</v>
      </c>
      <c r="G98" s="23">
        <v>1</v>
      </c>
      <c r="H98" s="26">
        <v>0.13</v>
      </c>
      <c r="I98" s="45"/>
      <c r="J98" s="46"/>
    </row>
    <row r="99" ht="13.95" customHeight="1" spans="1:10">
      <c r="A99" s="64">
        <v>3.12</v>
      </c>
      <c r="B99" s="32" t="s">
        <v>199</v>
      </c>
      <c r="C99" s="33" t="s">
        <v>15</v>
      </c>
      <c r="D99" s="33" t="s">
        <v>105</v>
      </c>
      <c r="E99" s="34" t="s">
        <v>200</v>
      </c>
      <c r="F99" s="23" t="s">
        <v>115</v>
      </c>
      <c r="G99" s="23">
        <v>1</v>
      </c>
      <c r="H99" s="26">
        <v>0.06</v>
      </c>
      <c r="I99" s="45"/>
      <c r="J99" s="46"/>
    </row>
    <row r="100" customFormat="1" ht="13.95" customHeight="1" spans="1:10">
      <c r="A100" s="60"/>
      <c r="B100" s="65"/>
      <c r="C100" s="33"/>
      <c r="D100" s="33"/>
      <c r="E100" s="34"/>
      <c r="F100" s="54" t="s">
        <v>201</v>
      </c>
      <c r="G100" s="54"/>
      <c r="H100" s="54"/>
      <c r="I100" s="75">
        <f>SUM(I88:I99)</f>
        <v>0</v>
      </c>
      <c r="J100" s="75">
        <f>SUM(J88:J99)</f>
        <v>0</v>
      </c>
    </row>
    <row r="101" s="2" customFormat="1" ht="13.95" customHeight="1" spans="1:5">
      <c r="A101" s="55" t="s">
        <v>202</v>
      </c>
      <c r="B101" s="55"/>
      <c r="C101" s="56"/>
      <c r="D101" s="56"/>
      <c r="E101" s="57"/>
    </row>
    <row r="102" ht="29" customHeight="1" spans="1:10">
      <c r="A102" s="19" t="s">
        <v>3</v>
      </c>
      <c r="B102" s="19" t="s">
        <v>4</v>
      </c>
      <c r="C102" s="20" t="s">
        <v>124</v>
      </c>
      <c r="D102" s="20" t="s">
        <v>125</v>
      </c>
      <c r="E102" s="21" t="s">
        <v>126</v>
      </c>
      <c r="F102" s="19" t="s">
        <v>8</v>
      </c>
      <c r="G102" s="19" t="s">
        <v>9</v>
      </c>
      <c r="H102" s="19" t="s">
        <v>10</v>
      </c>
      <c r="I102" s="44" t="s">
        <v>11</v>
      </c>
      <c r="J102" s="44" t="s">
        <v>12</v>
      </c>
    </row>
    <row r="103" ht="13.95" customHeight="1" spans="1:10">
      <c r="A103" s="23">
        <v>4.1</v>
      </c>
      <c r="B103" s="23" t="s">
        <v>203</v>
      </c>
      <c r="C103" s="24" t="s">
        <v>204</v>
      </c>
      <c r="D103" s="24" t="s">
        <v>205</v>
      </c>
      <c r="E103" s="25" t="s">
        <v>206</v>
      </c>
      <c r="F103" s="23" t="s">
        <v>207</v>
      </c>
      <c r="G103" s="23">
        <v>1</v>
      </c>
      <c r="H103" s="26">
        <v>0.13</v>
      </c>
      <c r="I103" s="45"/>
      <c r="J103" s="46"/>
    </row>
    <row r="104" ht="13.95" customHeight="1" spans="1:10">
      <c r="A104" s="23">
        <v>4.2</v>
      </c>
      <c r="B104" s="23" t="s">
        <v>208</v>
      </c>
      <c r="C104" s="24" t="s">
        <v>209</v>
      </c>
      <c r="D104" s="24" t="s">
        <v>210</v>
      </c>
      <c r="E104" s="25" t="s">
        <v>211</v>
      </c>
      <c r="F104" s="23" t="s">
        <v>131</v>
      </c>
      <c r="G104" s="23">
        <v>1</v>
      </c>
      <c r="H104" s="26">
        <v>0.13</v>
      </c>
      <c r="I104" s="45"/>
      <c r="J104" s="46"/>
    </row>
    <row r="105" ht="13.95" customHeight="1" spans="1:10">
      <c r="A105" s="23">
        <v>4.3</v>
      </c>
      <c r="B105" s="23" t="s">
        <v>212</v>
      </c>
      <c r="C105" s="24" t="s">
        <v>209</v>
      </c>
      <c r="D105" s="24" t="s">
        <v>213</v>
      </c>
      <c r="E105" s="25" t="s">
        <v>214</v>
      </c>
      <c r="F105" s="23" t="s">
        <v>131</v>
      </c>
      <c r="G105" s="23">
        <v>1</v>
      </c>
      <c r="H105" s="26">
        <v>0.13</v>
      </c>
      <c r="I105" s="45"/>
      <c r="J105" s="46"/>
    </row>
    <row r="106" ht="13.95" customHeight="1" spans="1:10">
      <c r="A106" s="23">
        <v>4.4</v>
      </c>
      <c r="B106" s="23" t="s">
        <v>215</v>
      </c>
      <c r="C106" s="24" t="s">
        <v>209</v>
      </c>
      <c r="D106" s="24" t="s">
        <v>15</v>
      </c>
      <c r="E106" s="25" t="s">
        <v>216</v>
      </c>
      <c r="F106" s="23" t="s">
        <v>207</v>
      </c>
      <c r="G106" s="23">
        <v>1</v>
      </c>
      <c r="H106" s="26">
        <v>0.13</v>
      </c>
      <c r="I106" s="45"/>
      <c r="J106" s="46"/>
    </row>
    <row r="107" customFormat="1" ht="13.95" customHeight="1" spans="1:10">
      <c r="A107" s="66"/>
      <c r="B107" s="67"/>
      <c r="C107" s="24"/>
      <c r="D107" s="24"/>
      <c r="E107" s="25"/>
      <c r="F107" s="68" t="s">
        <v>217</v>
      </c>
      <c r="G107" s="68"/>
      <c r="H107" s="68"/>
      <c r="I107" s="75">
        <f>SUM(I103:I106)</f>
        <v>0</v>
      </c>
      <c r="J107" s="75">
        <f>SUM(J103:J106)</f>
        <v>0</v>
      </c>
    </row>
    <row r="108" s="2" customFormat="1" ht="13.95" customHeight="1" spans="1:5">
      <c r="A108" s="55" t="s">
        <v>218</v>
      </c>
      <c r="B108" s="55"/>
      <c r="C108" s="56"/>
      <c r="D108" s="56"/>
      <c r="E108" s="57"/>
    </row>
    <row r="109" ht="28" customHeight="1" spans="1:10">
      <c r="A109" s="19" t="s">
        <v>3</v>
      </c>
      <c r="B109" s="19" t="s">
        <v>4</v>
      </c>
      <c r="C109" s="20" t="s">
        <v>124</v>
      </c>
      <c r="D109" s="20" t="s">
        <v>125</v>
      </c>
      <c r="E109" s="21" t="s">
        <v>126</v>
      </c>
      <c r="F109" s="19" t="s">
        <v>8</v>
      </c>
      <c r="G109" s="19" t="s">
        <v>9</v>
      </c>
      <c r="H109" s="19" t="s">
        <v>10</v>
      </c>
      <c r="I109" s="44" t="s">
        <v>11</v>
      </c>
      <c r="J109" s="44" t="s">
        <v>12</v>
      </c>
    </row>
    <row r="110" ht="13.95" customHeight="1" spans="1:10">
      <c r="A110" s="23">
        <v>5.1</v>
      </c>
      <c r="B110" s="23" t="s">
        <v>219</v>
      </c>
      <c r="C110" s="24" t="s">
        <v>220</v>
      </c>
      <c r="D110" s="24" t="s">
        <v>221</v>
      </c>
      <c r="E110" s="25"/>
      <c r="F110" s="23" t="s">
        <v>131</v>
      </c>
      <c r="G110" s="23">
        <v>1</v>
      </c>
      <c r="H110" s="26">
        <v>0.13</v>
      </c>
      <c r="I110" s="45"/>
      <c r="J110" s="46"/>
    </row>
    <row r="111" ht="13.95" customHeight="1" spans="1:10">
      <c r="A111" s="23">
        <v>5.2</v>
      </c>
      <c r="B111" s="23" t="s">
        <v>222</v>
      </c>
      <c r="C111" s="24" t="s">
        <v>220</v>
      </c>
      <c r="D111" s="24" t="s">
        <v>223</v>
      </c>
      <c r="E111" s="25"/>
      <c r="F111" s="23" t="s">
        <v>131</v>
      </c>
      <c r="G111" s="23">
        <v>1</v>
      </c>
      <c r="H111" s="26">
        <v>0.13</v>
      </c>
      <c r="I111" s="45"/>
      <c r="J111" s="46"/>
    </row>
    <row r="112" ht="13.95" customHeight="1" spans="1:10">
      <c r="A112" s="23">
        <v>5.3</v>
      </c>
      <c r="B112" s="23" t="s">
        <v>224</v>
      </c>
      <c r="C112" s="24" t="s">
        <v>220</v>
      </c>
      <c r="D112" s="24" t="s">
        <v>225</v>
      </c>
      <c r="E112" s="25"/>
      <c r="F112" s="23" t="s">
        <v>131</v>
      </c>
      <c r="G112" s="23">
        <v>1</v>
      </c>
      <c r="H112" s="26">
        <v>0.13</v>
      </c>
      <c r="I112" s="45"/>
      <c r="J112" s="46"/>
    </row>
    <row r="113" ht="13.95" customHeight="1" spans="1:10">
      <c r="A113" s="23">
        <v>5.4</v>
      </c>
      <c r="B113" s="23" t="s">
        <v>226</v>
      </c>
      <c r="C113" s="24" t="s">
        <v>220</v>
      </c>
      <c r="D113" s="24" t="s">
        <v>227</v>
      </c>
      <c r="E113" s="25"/>
      <c r="F113" s="23" t="s">
        <v>131</v>
      </c>
      <c r="G113" s="23">
        <v>1</v>
      </c>
      <c r="H113" s="26">
        <v>0.13</v>
      </c>
      <c r="I113" s="45"/>
      <c r="J113" s="46"/>
    </row>
    <row r="114" ht="13.95" customHeight="1" spans="1:10">
      <c r="A114" s="23">
        <v>5.5</v>
      </c>
      <c r="B114" s="23" t="s">
        <v>228</v>
      </c>
      <c r="C114" s="24" t="s">
        <v>220</v>
      </c>
      <c r="D114" s="24" t="s">
        <v>229</v>
      </c>
      <c r="E114" s="25"/>
      <c r="F114" s="23" t="s">
        <v>131</v>
      </c>
      <c r="G114" s="23">
        <v>1</v>
      </c>
      <c r="H114" s="26">
        <v>0.13</v>
      </c>
      <c r="I114" s="45"/>
      <c r="J114" s="46"/>
    </row>
    <row r="115" ht="13.95" customHeight="1" spans="1:10">
      <c r="A115" s="23">
        <v>5.6</v>
      </c>
      <c r="B115" s="23" t="s">
        <v>230</v>
      </c>
      <c r="C115" s="24" t="s">
        <v>220</v>
      </c>
      <c r="D115" s="24" t="s">
        <v>231</v>
      </c>
      <c r="E115" s="25" t="s">
        <v>232</v>
      </c>
      <c r="F115" s="23" t="s">
        <v>131</v>
      </c>
      <c r="G115" s="23">
        <v>1</v>
      </c>
      <c r="H115" s="26">
        <v>0.13</v>
      </c>
      <c r="I115" s="45"/>
      <c r="J115" s="46"/>
    </row>
    <row r="116" customFormat="1" ht="13.95" customHeight="1" spans="1:10">
      <c r="A116" s="66"/>
      <c r="B116" s="67"/>
      <c r="C116" s="24"/>
      <c r="D116" s="24"/>
      <c r="E116" s="25"/>
      <c r="F116" s="54" t="s">
        <v>233</v>
      </c>
      <c r="G116" s="54"/>
      <c r="H116" s="54"/>
      <c r="I116" s="75">
        <f>SUM(I110:I115)</f>
        <v>0</v>
      </c>
      <c r="J116" s="75">
        <f>SUM(J110:J115)</f>
        <v>0</v>
      </c>
    </row>
    <row r="117" s="2" customFormat="1" ht="13.95" customHeight="1" spans="1:5">
      <c r="A117" s="55" t="s">
        <v>234</v>
      </c>
      <c r="B117" s="55"/>
      <c r="C117" s="56"/>
      <c r="D117" s="56"/>
      <c r="E117" s="57"/>
    </row>
    <row r="118" ht="26" customHeight="1" spans="1:10">
      <c r="A118" s="69" t="s">
        <v>3</v>
      </c>
      <c r="B118" s="69" t="s">
        <v>4</v>
      </c>
      <c r="C118" s="20" t="s">
        <v>124</v>
      </c>
      <c r="D118" s="20" t="s">
        <v>125</v>
      </c>
      <c r="E118" s="21" t="s">
        <v>126</v>
      </c>
      <c r="F118" s="19" t="s">
        <v>8</v>
      </c>
      <c r="G118" s="19" t="s">
        <v>9</v>
      </c>
      <c r="H118" s="19" t="s">
        <v>10</v>
      </c>
      <c r="I118" s="44" t="s">
        <v>11</v>
      </c>
      <c r="J118" s="44" t="s">
        <v>12</v>
      </c>
    </row>
    <row r="119" ht="13.95" customHeight="1" spans="1:10">
      <c r="A119" s="23">
        <v>6.1</v>
      </c>
      <c r="B119" s="23" t="s">
        <v>235</v>
      </c>
      <c r="C119" s="24" t="s">
        <v>236</v>
      </c>
      <c r="D119" s="24" t="s">
        <v>15</v>
      </c>
      <c r="E119" s="25" t="s">
        <v>216</v>
      </c>
      <c r="F119" s="23" t="s">
        <v>131</v>
      </c>
      <c r="G119" s="23">
        <v>1</v>
      </c>
      <c r="H119" s="26">
        <v>0.13</v>
      </c>
      <c r="I119" s="45"/>
      <c r="J119" s="46"/>
    </row>
    <row r="120" ht="13.95" customHeight="1" spans="1:10">
      <c r="A120" s="23">
        <v>6.2</v>
      </c>
      <c r="B120" s="23" t="s">
        <v>237</v>
      </c>
      <c r="C120" s="24" t="s">
        <v>236</v>
      </c>
      <c r="D120" s="24" t="s">
        <v>15</v>
      </c>
      <c r="E120" s="25" t="s">
        <v>216</v>
      </c>
      <c r="F120" s="23" t="s">
        <v>17</v>
      </c>
      <c r="G120" s="23">
        <v>1</v>
      </c>
      <c r="H120" s="26">
        <v>0.13</v>
      </c>
      <c r="I120" s="45"/>
      <c r="J120" s="46"/>
    </row>
    <row r="121" ht="13.95" customHeight="1" spans="1:10">
      <c r="A121" s="23">
        <v>6.3</v>
      </c>
      <c r="B121" s="23" t="s">
        <v>238</v>
      </c>
      <c r="C121" s="24" t="s">
        <v>209</v>
      </c>
      <c r="D121" s="24" t="s">
        <v>239</v>
      </c>
      <c r="E121" s="25" t="s">
        <v>216</v>
      </c>
      <c r="F121" s="23" t="s">
        <v>55</v>
      </c>
      <c r="G121" s="23">
        <v>1</v>
      </c>
      <c r="H121" s="26">
        <v>0.13</v>
      </c>
      <c r="I121" s="45"/>
      <c r="J121" s="46"/>
    </row>
    <row r="122" ht="13.95" customHeight="1" spans="1:10">
      <c r="A122" s="23">
        <v>6.4</v>
      </c>
      <c r="B122" s="23" t="s">
        <v>240</v>
      </c>
      <c r="C122" s="24" t="s">
        <v>236</v>
      </c>
      <c r="D122" s="24" t="s">
        <v>241</v>
      </c>
      <c r="E122" s="25" t="s">
        <v>216</v>
      </c>
      <c r="F122" s="23" t="s">
        <v>17</v>
      </c>
      <c r="G122" s="23">
        <v>1</v>
      </c>
      <c r="H122" s="26">
        <v>0.13</v>
      </c>
      <c r="I122" s="45"/>
      <c r="J122" s="46"/>
    </row>
    <row r="123" customFormat="1" ht="13.95" customHeight="1" spans="1:10">
      <c r="A123" s="70"/>
      <c r="B123" s="71"/>
      <c r="C123" s="24"/>
      <c r="D123" s="24"/>
      <c r="E123" s="25"/>
      <c r="F123" s="54" t="s">
        <v>242</v>
      </c>
      <c r="G123" s="54"/>
      <c r="H123" s="54"/>
      <c r="I123" s="75">
        <f>SUM(I119:I122)</f>
        <v>0</v>
      </c>
      <c r="J123" s="75">
        <f>SUM(J119:J122)</f>
        <v>0</v>
      </c>
    </row>
    <row r="124" s="2" customFormat="1" ht="13.95" customHeight="1" spans="1:10">
      <c r="A124" s="72" t="s">
        <v>243</v>
      </c>
      <c r="B124" s="73"/>
      <c r="C124" s="56"/>
      <c r="D124" s="56"/>
      <c r="E124" s="57"/>
      <c r="F124" s="74"/>
      <c r="G124" s="74"/>
      <c r="H124" s="74"/>
      <c r="I124" s="74"/>
      <c r="J124" s="74"/>
    </row>
    <row r="125" ht="28" customHeight="1" spans="1:10">
      <c r="A125" s="19" t="s">
        <v>3</v>
      </c>
      <c r="B125" s="19" t="s">
        <v>4</v>
      </c>
      <c r="C125" s="20" t="s">
        <v>124</v>
      </c>
      <c r="D125" s="20" t="s">
        <v>125</v>
      </c>
      <c r="E125" s="21" t="s">
        <v>126</v>
      </c>
      <c r="F125" s="19" t="s">
        <v>8</v>
      </c>
      <c r="G125" s="19" t="s">
        <v>9</v>
      </c>
      <c r="H125" s="19" t="s">
        <v>10</v>
      </c>
      <c r="I125" s="44" t="s">
        <v>11</v>
      </c>
      <c r="J125" s="44" t="s">
        <v>12</v>
      </c>
    </row>
    <row r="126" ht="13.95" customHeight="1" spans="1:10">
      <c r="A126" s="23">
        <v>7.1</v>
      </c>
      <c r="B126" s="23" t="s">
        <v>244</v>
      </c>
      <c r="C126" s="24" t="s">
        <v>245</v>
      </c>
      <c r="D126" s="24" t="s">
        <v>246</v>
      </c>
      <c r="E126" s="25"/>
      <c r="F126" s="23" t="s">
        <v>17</v>
      </c>
      <c r="G126" s="23">
        <v>1</v>
      </c>
      <c r="H126" s="26">
        <v>0.13</v>
      </c>
      <c r="I126" s="78"/>
      <c r="J126" s="46"/>
    </row>
    <row r="127" ht="13.95" customHeight="1" spans="1:10">
      <c r="A127" s="23">
        <v>7.2</v>
      </c>
      <c r="B127" s="23" t="s">
        <v>247</v>
      </c>
      <c r="C127" s="24" t="s">
        <v>245</v>
      </c>
      <c r="D127" s="24" t="s">
        <v>248</v>
      </c>
      <c r="E127" s="25"/>
      <c r="F127" s="23" t="s">
        <v>17</v>
      </c>
      <c r="G127" s="23">
        <v>1</v>
      </c>
      <c r="H127" s="26">
        <v>0.13</v>
      </c>
      <c r="I127" s="78"/>
      <c r="J127" s="46"/>
    </row>
    <row r="128" ht="13.95" customHeight="1" spans="1:10">
      <c r="A128" s="23">
        <v>7.3</v>
      </c>
      <c r="B128" s="23" t="s">
        <v>240</v>
      </c>
      <c r="C128" s="24" t="s">
        <v>245</v>
      </c>
      <c r="D128" s="24" t="s">
        <v>249</v>
      </c>
      <c r="E128" s="25"/>
      <c r="F128" s="23" t="s">
        <v>17</v>
      </c>
      <c r="G128" s="23">
        <v>1</v>
      </c>
      <c r="H128" s="26">
        <v>0.13</v>
      </c>
      <c r="I128" s="78"/>
      <c r="J128" s="46"/>
    </row>
    <row r="129" ht="13.95" customHeight="1" spans="1:10">
      <c r="A129" s="23">
        <v>7.4</v>
      </c>
      <c r="B129" s="23" t="s">
        <v>250</v>
      </c>
      <c r="C129" s="24" t="s">
        <v>245</v>
      </c>
      <c r="D129" s="24" t="s">
        <v>251</v>
      </c>
      <c r="E129" s="25" t="s">
        <v>252</v>
      </c>
      <c r="F129" s="23" t="s">
        <v>17</v>
      </c>
      <c r="G129" s="23">
        <v>1</v>
      </c>
      <c r="H129" s="26">
        <v>0.13</v>
      </c>
      <c r="I129" s="78"/>
      <c r="J129" s="46"/>
    </row>
    <row r="130" ht="13.95" customHeight="1" spans="1:10">
      <c r="A130" s="23">
        <v>7.5</v>
      </c>
      <c r="B130" s="23" t="s">
        <v>253</v>
      </c>
      <c r="C130" s="24" t="s">
        <v>245</v>
      </c>
      <c r="D130" s="24" t="s">
        <v>254</v>
      </c>
      <c r="E130" s="25"/>
      <c r="F130" s="23" t="s">
        <v>255</v>
      </c>
      <c r="G130" s="23">
        <v>1</v>
      </c>
      <c r="H130" s="26">
        <v>0.13</v>
      </c>
      <c r="I130" s="78"/>
      <c r="J130" s="46"/>
    </row>
    <row r="131" ht="13.95" customHeight="1" spans="1:10">
      <c r="A131" s="23">
        <v>7.6</v>
      </c>
      <c r="B131" s="23" t="s">
        <v>256</v>
      </c>
      <c r="C131" s="24" t="s">
        <v>245</v>
      </c>
      <c r="D131" s="24" t="s">
        <v>257</v>
      </c>
      <c r="E131" s="25"/>
      <c r="F131" s="23" t="s">
        <v>17</v>
      </c>
      <c r="G131" s="23">
        <v>1</v>
      </c>
      <c r="H131" s="26">
        <v>0.13</v>
      </c>
      <c r="I131" s="78"/>
      <c r="J131" s="46"/>
    </row>
    <row r="132" spans="1:10">
      <c r="A132" s="79"/>
      <c r="B132" s="80"/>
      <c r="C132" s="80"/>
      <c r="D132" s="81"/>
      <c r="E132" s="82"/>
      <c r="F132" s="54" t="s">
        <v>258</v>
      </c>
      <c r="G132" s="54"/>
      <c r="H132" s="54"/>
      <c r="I132" s="75">
        <f>SUM(I126:I131)</f>
        <v>0</v>
      </c>
      <c r="J132" s="75">
        <f>SUM(J126:J131)</f>
        <v>0</v>
      </c>
    </row>
    <row r="133" spans="6:10">
      <c r="F133" s="83"/>
      <c r="G133" s="83"/>
      <c r="H133" s="83"/>
      <c r="I133" s="98"/>
      <c r="J133" s="98"/>
    </row>
    <row r="134" ht="13.75" spans="2:9">
      <c r="B134" s="84" t="s">
        <v>259</v>
      </c>
      <c r="C134" s="84"/>
      <c r="I134" s="9"/>
    </row>
    <row r="135" s="4" customFormat="1" ht="27" customHeight="1" spans="1:10">
      <c r="A135" s="85"/>
      <c r="B135" s="86" t="s">
        <v>260</v>
      </c>
      <c r="C135" s="87" t="s">
        <v>261</v>
      </c>
      <c r="D135" s="88" t="s">
        <v>262</v>
      </c>
      <c r="E135" s="87" t="s">
        <v>263</v>
      </c>
      <c r="F135" s="88" t="s">
        <v>264</v>
      </c>
      <c r="G135" s="88"/>
      <c r="H135" s="88"/>
      <c r="I135" s="88"/>
      <c r="J135" s="99"/>
    </row>
    <row r="136" ht="15" customHeight="1" spans="2:10">
      <c r="B136" s="89" t="s">
        <v>265</v>
      </c>
      <c r="C136" s="90">
        <f>I3</f>
        <v>0</v>
      </c>
      <c r="D136" s="91">
        <v>0.35</v>
      </c>
      <c r="E136" s="92">
        <f>C136*D136</f>
        <v>0</v>
      </c>
      <c r="F136" s="93" t="s">
        <v>266</v>
      </c>
      <c r="G136" s="93"/>
      <c r="H136" s="93"/>
      <c r="I136" s="100"/>
      <c r="J136" s="101"/>
    </row>
    <row r="137" ht="15" customHeight="1" spans="2:10">
      <c r="B137" s="89" t="s">
        <v>267</v>
      </c>
      <c r="C137" s="90">
        <f>I69</f>
        <v>0</v>
      </c>
      <c r="D137" s="91">
        <v>0.25</v>
      </c>
      <c r="E137" s="92">
        <f t="shared" ref="E137:E142" si="0">C137*D137</f>
        <v>0</v>
      </c>
      <c r="F137" s="93"/>
      <c r="G137" s="93"/>
      <c r="H137" s="93"/>
      <c r="I137" s="100"/>
      <c r="J137" s="101"/>
    </row>
    <row r="138" ht="15" customHeight="1" spans="2:10">
      <c r="B138" s="89" t="s">
        <v>268</v>
      </c>
      <c r="C138" s="90">
        <f>I85</f>
        <v>0</v>
      </c>
      <c r="D138" s="91">
        <v>0.2</v>
      </c>
      <c r="E138" s="92">
        <f t="shared" si="0"/>
        <v>0</v>
      </c>
      <c r="F138" s="93"/>
      <c r="G138" s="93"/>
      <c r="H138" s="93"/>
      <c r="I138" s="100"/>
      <c r="J138" s="101"/>
    </row>
    <row r="139" ht="15" customHeight="1" spans="2:10">
      <c r="B139" s="89" t="s">
        <v>269</v>
      </c>
      <c r="C139" s="90">
        <f>I101</f>
        <v>0</v>
      </c>
      <c r="D139" s="91">
        <v>0.05</v>
      </c>
      <c r="E139" s="92">
        <f t="shared" si="0"/>
        <v>0</v>
      </c>
      <c r="F139" s="93"/>
      <c r="G139" s="93"/>
      <c r="H139" s="93"/>
      <c r="I139" s="100"/>
      <c r="J139" s="101"/>
    </row>
    <row r="140" ht="15" customHeight="1" spans="2:10">
      <c r="B140" s="89" t="s">
        <v>270</v>
      </c>
      <c r="C140" s="90">
        <f>I108</f>
        <v>0</v>
      </c>
      <c r="D140" s="91">
        <v>0.05</v>
      </c>
      <c r="E140" s="92">
        <f t="shared" si="0"/>
        <v>0</v>
      </c>
      <c r="F140" s="93"/>
      <c r="G140" s="93"/>
      <c r="H140" s="93"/>
      <c r="I140" s="100"/>
      <c r="J140" s="101"/>
    </row>
    <row r="141" ht="15" customHeight="1" spans="2:10">
      <c r="B141" s="89" t="s">
        <v>271</v>
      </c>
      <c r="C141" s="90">
        <f>I117</f>
        <v>0</v>
      </c>
      <c r="D141" s="91">
        <v>0.05</v>
      </c>
      <c r="E141" s="92">
        <f t="shared" si="0"/>
        <v>0</v>
      </c>
      <c r="F141" s="93"/>
      <c r="G141" s="93"/>
      <c r="H141" s="93"/>
      <c r="I141" s="100"/>
      <c r="J141" s="101"/>
    </row>
    <row r="142" ht="15" customHeight="1" spans="2:10">
      <c r="B142" s="89" t="s">
        <v>272</v>
      </c>
      <c r="C142" s="90">
        <f>I132</f>
        <v>0</v>
      </c>
      <c r="D142" s="91">
        <v>0.05</v>
      </c>
      <c r="E142" s="92">
        <f t="shared" si="0"/>
        <v>0</v>
      </c>
      <c r="F142" s="93"/>
      <c r="G142" s="93"/>
      <c r="H142" s="93"/>
      <c r="I142" s="100"/>
      <c r="J142" s="101"/>
    </row>
    <row r="143" ht="15" customHeight="1" spans="2:10">
      <c r="B143" s="94" t="s">
        <v>273</v>
      </c>
      <c r="C143" s="95"/>
      <c r="D143" s="95"/>
      <c r="E143" s="96">
        <f>SUM(E136:E142)</f>
        <v>0</v>
      </c>
      <c r="F143" s="97"/>
      <c r="G143" s="97"/>
      <c r="H143" s="97"/>
      <c r="I143" s="102"/>
      <c r="J143" s="103"/>
    </row>
    <row r="144" spans="9:9">
      <c r="I144" s="9"/>
    </row>
    <row r="145" spans="9:9">
      <c r="I145" s="9"/>
    </row>
    <row r="146" spans="9:9">
      <c r="I146" s="9"/>
    </row>
    <row r="147" spans="9:9">
      <c r="I147" s="9"/>
    </row>
    <row r="148" spans="9:9">
      <c r="I148" s="9"/>
    </row>
    <row r="149" spans="9:9">
      <c r="I149" s="9"/>
    </row>
    <row r="150" spans="9:9">
      <c r="I150" s="9"/>
    </row>
    <row r="151" spans="9:9">
      <c r="I151" s="9"/>
    </row>
    <row r="152" spans="9:9">
      <c r="I152" s="9"/>
    </row>
    <row r="153" spans="9:9">
      <c r="I153" s="9"/>
    </row>
    <row r="154" spans="9:9">
      <c r="I154" s="9"/>
    </row>
    <row r="155" spans="9:9">
      <c r="I155" s="9"/>
    </row>
    <row r="156" spans="9:9">
      <c r="I156" s="9"/>
    </row>
    <row r="157" spans="9:9">
      <c r="I157" s="9"/>
    </row>
    <row r="158" spans="9:9">
      <c r="I158" s="9"/>
    </row>
    <row r="159" spans="9:9">
      <c r="I159" s="9"/>
    </row>
    <row r="160" spans="9:9">
      <c r="I160" s="9"/>
    </row>
    <row r="161" spans="9:9">
      <c r="I161" s="9"/>
    </row>
    <row r="162" spans="9:9">
      <c r="I162" s="9"/>
    </row>
    <row r="163" spans="9:9">
      <c r="I163" s="9"/>
    </row>
  </sheetData>
  <sheetProtection selectLockedCells="1"/>
  <autoFilter ref="A4:I131">
    <extLst/>
  </autoFilter>
  <mergeCells count="22">
    <mergeCell ref="A1:J1"/>
    <mergeCell ref="A2:J2"/>
    <mergeCell ref="A3:B3"/>
    <mergeCell ref="F3:H3"/>
    <mergeCell ref="F68:H68"/>
    <mergeCell ref="A69:B69"/>
    <mergeCell ref="F85:H85"/>
    <mergeCell ref="A86:B86"/>
    <mergeCell ref="F100:H100"/>
    <mergeCell ref="A101:B101"/>
    <mergeCell ref="F107:H107"/>
    <mergeCell ref="A108:B108"/>
    <mergeCell ref="F116:H116"/>
    <mergeCell ref="A117:B117"/>
    <mergeCell ref="F123:H123"/>
    <mergeCell ref="A124:B124"/>
    <mergeCell ref="F132:H132"/>
    <mergeCell ref="B134:C134"/>
    <mergeCell ref="F135:J135"/>
    <mergeCell ref="B143:D143"/>
    <mergeCell ref="B58:B64"/>
    <mergeCell ref="F136:J143"/>
  </mergeCells>
  <pageMargins left="0.354166666666667" right="0.236111111111111" top="0.43263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项目明细及报价清单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3019js11502355</cp:lastModifiedBy>
  <dcterms:created xsi:type="dcterms:W3CDTF">2015-06-05T18:19:00Z</dcterms:created>
  <dcterms:modified xsi:type="dcterms:W3CDTF">2025-04-22T05:51:42Z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123AB8933CA34E3DA3E6BC42DFE740A7_13</vt:lpwstr>
  </property>
  <property fmtid="{D5CDD505-2E9C-101B-9397-08002B2CF9AE}" pid="3" name="KSOProductBuildVer">
    <vt:lpwstr>2052-11.8.2.12309</vt:lpwstr>
  </property>
</Properties>
</file>